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12135" yWindow="465" windowWidth="17400" windowHeight="13080"/>
  </bookViews>
  <sheets>
    <sheet name="sun" sheetId="1" r:id="rId1"/>
    <sheet name="optical" sheetId="4" r:id="rId2"/>
    <sheet name="JUNIOR" sheetId="5" r:id="rId3"/>
  </sheets>
  <definedNames>
    <definedName name="_xlnm._FilterDatabase" localSheetId="1" hidden="1">optical!$E$2:$F$2</definedName>
    <definedName name="_xlnm._FilterDatabase" localSheetId="0" hidden="1">sun!$A$2:$D$2</definedName>
    <definedName name="ArcaEvolution_QueryTable" localSheetId="0">sun!$A$2:$C$128</definedName>
  </definedNames>
  <calcPr calcId="191029"/>
</workbook>
</file>

<file path=xl/calcChain.xml><?xml version="1.0" encoding="utf-8"?>
<calcChain xmlns="http://schemas.openxmlformats.org/spreadsheetml/2006/main">
  <c r="F4" i="5" l="1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" i="5"/>
  <c r="F31" i="5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3" i="4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3" i="1"/>
  <c r="F131" i="1"/>
  <c r="C66" i="4"/>
  <c r="C131" i="1"/>
  <c r="C31" i="5"/>
  <c r="F66" i="4"/>
</calcChain>
</file>

<file path=xl/connections.xml><?xml version="1.0" encoding="utf-8"?>
<connections xmlns="http://schemas.openxmlformats.org/spreadsheetml/2006/main">
  <connection id="1" name="Connessione" type="1" refreshedVersion="4" background="1" saveData="1">
    <dbPr connection="DRIVER=SQL Server;SERVER=SRV2012;UID=mfrancesco;Trusted_Connection=Yes;APP=Microsoft Office from Arca;WSID=LOGISTICA;DATABASE=ADB_Kyme" command="Exec SP_ExecuteSql N'Set Transaction Isolation Level Read Uncommitted; _x000d__x000a_Select _x000d__x000a__x0009_MGGiacDisp.Cd_AR,_x000d__x000a__x0009_AR.Descrizione As AR_Descrizione,_x000d__x000a__x0009_ARARMisura.Cd_ARMisura,_x000d__x000a__x0009_MGGiacDisp.Cd_MG,_x000d__x000a__x0009_MGGiacDisp.IniQ,_x000d__x000a__x0009_MGGiacDisp.RetQ,_x000d__x000a__x0009_MGGiacDisp.CarQ,_x000d__x000a__x0009_MGGiacDisp.ScaQ,_x000d__x000a__x0009_MGGiacDisp.Quantita,_x000d__x000a__x0009_MGGiacDisp.ImpQ,_x000d__x000a__x0009_MGGiacDisp.QuantitaDimm,_x000d__x000a__x0009_MGGiacDisp.OrdQ,_x000d__x000a__x0009_MGGiacDisp.QuantitaDisp,_x000d__x000a_    AR.ScortaMinima_x000d__x000a__x000d__x000a_From_x000d__x000a__x0009_MGDisp_AllaData(''20180302'') MGGiacDisp_x000d__x000a__x0009_Inner Join AR         On MGGiacDisp.Cd_AR = AR.Cd_AR_x000d__x000a__x0009_Inner Join ARARMisura On AR.Cd_AR         = ARARMisura.Cd_AR And ARARMisura.DefaultMisura = 1_x000d__x000a__x000d__x000a_Where_x000d__x000a__x0009_ (AR.Cd_ARGruppo1 LIKE ''OLD%'') And (MGGiacDisp.Cd_MG LIKE ''00001%'') AND 1=1 AND AR.xArticoloBene = 1 AND AR.Obsoleto = 0_x000d__x000a__x000d__x000a_Order By_x000d__x000a__x0009_AR.Cd_AR,       MGGiacDisp.Cd_MG_x000d__x000a__x000d__x000a__x000d__x000a_'"/>
  </connection>
</connections>
</file>

<file path=xl/sharedStrings.xml><?xml version="1.0" encoding="utf-8"?>
<sst xmlns="http://schemas.openxmlformats.org/spreadsheetml/2006/main" count="455" uniqueCount="443">
  <si>
    <t>Cd_AR</t>
  </si>
  <si>
    <t>AR_Descrizione</t>
  </si>
  <si>
    <t>ALICE1</t>
  </si>
  <si>
    <t>ALICE COL 1 - SUNGLASSES</t>
  </si>
  <si>
    <t>ALICE2</t>
  </si>
  <si>
    <t>ALICE COL 2 - SUNGLASSES</t>
  </si>
  <si>
    <t>ALICE3</t>
  </si>
  <si>
    <t>ALICE COL 3 - SUNGLASSES</t>
  </si>
  <si>
    <t>ALICE4</t>
  </si>
  <si>
    <t>ALICE COL 4 - SUNGLASSES</t>
  </si>
  <si>
    <t>ANGELIGHT4</t>
  </si>
  <si>
    <t>ANGEL LIGHT COL 4 - SUNGLASSES</t>
  </si>
  <si>
    <t>BARBRA2</t>
  </si>
  <si>
    <t>BARBRA COL 2 - OPTICAL GLASSES</t>
  </si>
  <si>
    <t>BARBRA3</t>
  </si>
  <si>
    <t>BARBRA COL 3 - OPTICAL GLASSES</t>
  </si>
  <si>
    <t>BARBRA4</t>
  </si>
  <si>
    <t>BARBRA COL 4 - OPTICAL GLASSES</t>
  </si>
  <si>
    <t>BORIS3+</t>
  </si>
  <si>
    <t>BORIS COL 3 PLUS - OPTICAL GLASSES</t>
  </si>
  <si>
    <t>BORIS4+</t>
  </si>
  <si>
    <t>BORIS COL 4 PLUS - OPTICAL GLASSES</t>
  </si>
  <si>
    <t>CAROL1</t>
  </si>
  <si>
    <t>CAROL COL 1 - OPTICAL GLASSES</t>
  </si>
  <si>
    <t>CAROL3</t>
  </si>
  <si>
    <t>CAROL COL 3 - OPTICAL GLASSES</t>
  </si>
  <si>
    <t>DEDIE2</t>
  </si>
  <si>
    <t>DEDIE' COL 2 - SUNGLASSES</t>
  </si>
  <si>
    <t>DEDIE3</t>
  </si>
  <si>
    <t>DEDIE' COL 3 - SUNGLASSES</t>
  </si>
  <si>
    <t>DEDIE5</t>
  </si>
  <si>
    <t>DEDIE' COL 5 - SUNGLASSES</t>
  </si>
  <si>
    <t>DONNA3</t>
  </si>
  <si>
    <t>DONNA COL 3 - SUNGLASSES</t>
  </si>
  <si>
    <t>ELSA1</t>
  </si>
  <si>
    <t>ELSA COL 1 - OPTICAL GLASSES</t>
  </si>
  <si>
    <t>ELSA2</t>
  </si>
  <si>
    <t>ELSA COL 2 - OPTICAL GLASSES</t>
  </si>
  <si>
    <t>ELSA3</t>
  </si>
  <si>
    <t>ELSA COL 3 - OPTICAL GLASSES</t>
  </si>
  <si>
    <t>ELSA4</t>
  </si>
  <si>
    <t>ELSA COL 4 - OPTICAL GLASSES</t>
  </si>
  <si>
    <t>EVA3</t>
  </si>
  <si>
    <t>EVA COL 3 - OPTICAL GLASSES</t>
  </si>
  <si>
    <t>EVA4</t>
  </si>
  <si>
    <t>EVA COL 4 - OPTICAL GLASSES</t>
  </si>
  <si>
    <t>FARAH1</t>
  </si>
  <si>
    <t>FARAH COL 1 - OPTICAL GLASSES</t>
  </si>
  <si>
    <t>FARAH4</t>
  </si>
  <si>
    <t>FARAH COL 4 - OPTICAL GLASSES</t>
  </si>
  <si>
    <t>FRANCIS3</t>
  </si>
  <si>
    <t>FRANCIS COL 3 - OPTICAL GLASSES</t>
  </si>
  <si>
    <t>FRIDA1</t>
  </si>
  <si>
    <t>FRIDA COL 1 - SUNGLASSES</t>
  </si>
  <si>
    <t>FRIDA2</t>
  </si>
  <si>
    <t>FRIDA COL 2 - SUNGLASSES</t>
  </si>
  <si>
    <t>FRIDA3</t>
  </si>
  <si>
    <t>FRIDA COL 3 - SUNGLASSES</t>
  </si>
  <si>
    <t>FRIDA4</t>
  </si>
  <si>
    <t>FRIDA COL 4 - SUNGLASSES</t>
  </si>
  <si>
    <t>GALA1</t>
  </si>
  <si>
    <t>GALA COL 1 - SUNGLASSES</t>
  </si>
  <si>
    <t>GALA2</t>
  </si>
  <si>
    <t>GALA COL 2 - SUNGLASSES</t>
  </si>
  <si>
    <t>GALA3</t>
  </si>
  <si>
    <t>GALA COL 3 - SUNGLASSES</t>
  </si>
  <si>
    <t>GALA4</t>
  </si>
  <si>
    <t>GALA COL 4 - SUNGLASSES</t>
  </si>
  <si>
    <t>GIANNA2</t>
  </si>
  <si>
    <t>GIANNA COL 2 - SUNGLASSES</t>
  </si>
  <si>
    <t>GIANNA3</t>
  </si>
  <si>
    <t>GIANNA COL 3 - SUNGLASSES</t>
  </si>
  <si>
    <t>GIANNA4</t>
  </si>
  <si>
    <t>GIANNA COL 4 - SUNGLASSES</t>
  </si>
  <si>
    <t>GIANNA6</t>
  </si>
  <si>
    <t>GIANNA COL 6 - SUNGLASSES</t>
  </si>
  <si>
    <t>GRETA1</t>
  </si>
  <si>
    <t>GRETA COL 1 - SUNGLASSES</t>
  </si>
  <si>
    <t>GRETA2</t>
  </si>
  <si>
    <t>GRETA COL 2 - SUNGLASSES</t>
  </si>
  <si>
    <t>HENRI1</t>
  </si>
  <si>
    <t>HENRI COL 1 - SUNGLASSES</t>
  </si>
  <si>
    <t>HENRI2</t>
  </si>
  <si>
    <t>HENRI COL 2 - SUNGLASSES</t>
  </si>
  <si>
    <t>HENRI3</t>
  </si>
  <si>
    <t>HENRI COL 3 - SUNGLASSES</t>
  </si>
  <si>
    <t>HENRI4</t>
  </si>
  <si>
    <t>HENRI COL 4 - SUNGLASSES</t>
  </si>
  <si>
    <t>ISA1</t>
  </si>
  <si>
    <t>ISA COL 1 - SUNGLASSES</t>
  </si>
  <si>
    <t>ISA2</t>
  </si>
  <si>
    <t>ISA COL 2 - SUNGLASSES</t>
  </si>
  <si>
    <t>ISA3</t>
  </si>
  <si>
    <t>ISA COL 3 - SUNGLASSES</t>
  </si>
  <si>
    <t>ISA4</t>
  </si>
  <si>
    <t>ISA COL 4 - SUNGLASSES</t>
  </si>
  <si>
    <t>JONI2</t>
  </si>
  <si>
    <t>JONI COL 2 - OPTICAL GLASSES</t>
  </si>
  <si>
    <t>KARL1</t>
  </si>
  <si>
    <t>KARL COL 1 - OPTICAL GLASSES</t>
  </si>
  <si>
    <t>KARL4</t>
  </si>
  <si>
    <t>KARL COL 4 - OPTICAL GLASSES</t>
  </si>
  <si>
    <t>LOLOTTE1</t>
  </si>
  <si>
    <t>LOLOTTE COL 1 - OPTICAL GLASSES</t>
  </si>
  <si>
    <t>LOLOTTE2</t>
  </si>
  <si>
    <t>LOLOTTE COL 2 - OPTICAL GLASSES</t>
  </si>
  <si>
    <t>LOLOTTE3</t>
  </si>
  <si>
    <t>LOLOTTE COL 3 - OPTICAL GLASSES</t>
  </si>
  <si>
    <t>LOLOTTE4</t>
  </si>
  <si>
    <t>LOLOTTE COL 4 - OPTICAL GLASSES</t>
  </si>
  <si>
    <t>LYNDA1</t>
  </si>
  <si>
    <t>LYNDA COL 1 - OPTICAL GLASSES</t>
  </si>
  <si>
    <t>LYNDA2</t>
  </si>
  <si>
    <t>LYNDA COL 2 - OPTICAL GLASSES</t>
  </si>
  <si>
    <t>LYNDA3</t>
  </si>
  <si>
    <t>LYNDA COL 3 - OPTICAL GLASSES</t>
  </si>
  <si>
    <t>LYNDA4</t>
  </si>
  <si>
    <t>LYNDA COL 4 - OPTICAL GLASSES</t>
  </si>
  <si>
    <t>MARLON1</t>
  </si>
  <si>
    <t>MARLON COL 1 - OPTICAL GLASSES</t>
  </si>
  <si>
    <t>MARLON2</t>
  </si>
  <si>
    <t>MARLON COL 2 - OPTICAL GLASSES</t>
  </si>
  <si>
    <t>MARLON3</t>
  </si>
  <si>
    <t>MARLON COL 3 - OPTICAL GLASSES</t>
  </si>
  <si>
    <t>MARLON4</t>
  </si>
  <si>
    <t>MARLON COL 4 - OPTICAL GLASSES</t>
  </si>
  <si>
    <t>MIKI1646</t>
  </si>
  <si>
    <t>MIKI COL 16 -CAL. 46 - OPTICAL GLASSES</t>
  </si>
  <si>
    <t>MIKI848</t>
  </si>
  <si>
    <t>MIKI COL 8 - CAL. 48 - SUNGLASSES</t>
  </si>
  <si>
    <t>MIKILIGHT11</t>
  </si>
  <si>
    <t>MIKI LIGHT COL 11 - OPTICAL GLASSES</t>
  </si>
  <si>
    <t>MIKIRUN2</t>
  </si>
  <si>
    <t>MIKI RUN COL 2 - SUNGLASSES</t>
  </si>
  <si>
    <t>MIKIRUN3</t>
  </si>
  <si>
    <t>MIKI RUN COL 3 - SUNGLASSES</t>
  </si>
  <si>
    <t>MIKIRUN5</t>
  </si>
  <si>
    <t>MIKI RUN COL 5 - OPTICAL GLASSES</t>
  </si>
  <si>
    <t>MIKIRUN7</t>
  </si>
  <si>
    <t>MIKI RUN COL 7 - OPTICAL GLASSES</t>
  </si>
  <si>
    <t>PABLO1</t>
  </si>
  <si>
    <t>PABLO COL 1 - SUNGLASSES</t>
  </si>
  <si>
    <t>PABLO2</t>
  </si>
  <si>
    <t>PABLO COL 2 - SUNGLASSES</t>
  </si>
  <si>
    <t>PABLO3</t>
  </si>
  <si>
    <t>PABLO COL 3 - SUNGLASSES</t>
  </si>
  <si>
    <t>PABLO4</t>
  </si>
  <si>
    <t>PABLO COL 4 - SUNGLASSES</t>
  </si>
  <si>
    <t>PATTI1</t>
  </si>
  <si>
    <t>PATTI COL 1 - SUNGLASSES</t>
  </si>
  <si>
    <t>PATTI2</t>
  </si>
  <si>
    <t>PATTI COL 2 - SUNGLASSES</t>
  </si>
  <si>
    <t>PATTI3</t>
  </si>
  <si>
    <t>PATTI COL 3 - SUNGLASSES</t>
  </si>
  <si>
    <t>PATTI4</t>
  </si>
  <si>
    <t>PATTI COL 4 - SUNGLASSES</t>
  </si>
  <si>
    <t>REED1</t>
  </si>
  <si>
    <t>REED COL 1 - OPTICAL GLASSES</t>
  </si>
  <si>
    <t>REED2</t>
  </si>
  <si>
    <t>REED COL 2 - OPTICAL GLASSES</t>
  </si>
  <si>
    <t>REED3</t>
  </si>
  <si>
    <t>REED COL 3 - OPTICAL GLASSES</t>
  </si>
  <si>
    <t>REED4</t>
  </si>
  <si>
    <t>REED COL 4 - OPTICAL GLASSES</t>
  </si>
  <si>
    <t>RIKY10</t>
  </si>
  <si>
    <t>RIKY COL 10 - SUNGLASSES</t>
  </si>
  <si>
    <t>RIKY4</t>
  </si>
  <si>
    <t>RIKY COL 4 - SUNGLASSES</t>
  </si>
  <si>
    <t>RIKY6</t>
  </si>
  <si>
    <t>RIKY COL 6 - SUNGLASSES</t>
  </si>
  <si>
    <t>SABRY3</t>
  </si>
  <si>
    <t>SABRY COL 3 - SUN</t>
  </si>
  <si>
    <t>SABRY4</t>
  </si>
  <si>
    <t>SABRY COL 4 - SUN</t>
  </si>
  <si>
    <t>SONIA1</t>
  </si>
  <si>
    <t>SONIA COL 1 - SUNGLASSES</t>
  </si>
  <si>
    <t>SONIA2</t>
  </si>
  <si>
    <t>SONIA COL 2 - SUNGLASSES</t>
  </si>
  <si>
    <t>SONIA3</t>
  </si>
  <si>
    <t>SONIA COL 3 - SUNGLASSES</t>
  </si>
  <si>
    <t>SONIA4</t>
  </si>
  <si>
    <t>SONIA COL 4 - SUNGLASSES</t>
  </si>
  <si>
    <t>TAMARA1</t>
  </si>
  <si>
    <t>TAMARA COL 1 - SUNGLASSES</t>
  </si>
  <si>
    <t>TAMARA2</t>
  </si>
  <si>
    <t>TAMARA COL 2 - SUNGLASSES</t>
  </si>
  <si>
    <t>TAMARA3</t>
  </si>
  <si>
    <t>TAMARA COL 3 - SUNGLASSES</t>
  </si>
  <si>
    <t>TERRY10</t>
  </si>
  <si>
    <t>TERRY COL 10 - SUNGLASSES</t>
  </si>
  <si>
    <t>TERRY5</t>
  </si>
  <si>
    <t>TERRY COL 5 - SUNGLASSES</t>
  </si>
  <si>
    <t>TERRY6</t>
  </si>
  <si>
    <t>TERRY COL 6 - SUNGLASSES</t>
  </si>
  <si>
    <t>TERRY9</t>
  </si>
  <si>
    <t>TERRY COL 9 - SUNGLASSES</t>
  </si>
  <si>
    <t>TERRYSCRATCH1</t>
  </si>
  <si>
    <t>TERRY SCRATCH COL 1 - SUNGLASSES</t>
  </si>
  <si>
    <t>TWIGGI1</t>
  </si>
  <si>
    <t>TWIGGY COL 1 - SUNGLASSES</t>
  </si>
  <si>
    <t>TWIGGI2</t>
  </si>
  <si>
    <t>TWIGGY COL 2 - SUNGLASSES</t>
  </si>
  <si>
    <t>TWIGGI3</t>
  </si>
  <si>
    <t>TWIGGY COL 3 - SUNGLASSES</t>
  </si>
  <si>
    <t>VINCENT2</t>
  </si>
  <si>
    <t>VINCENT COL 2 - SUNGLASSES</t>
  </si>
  <si>
    <t>FOTO</t>
  </si>
  <si>
    <t>JOAN2</t>
  </si>
  <si>
    <t>JOAN4</t>
  </si>
  <si>
    <t>LORETTE1</t>
  </si>
  <si>
    <t>LORETTE2</t>
  </si>
  <si>
    <t>WOODY1</t>
  </si>
  <si>
    <t>WOODY2</t>
  </si>
  <si>
    <t>WOODY4</t>
  </si>
  <si>
    <t>SHARRIE1</t>
  </si>
  <si>
    <t>SHARRIE3A</t>
  </si>
  <si>
    <t>SHARRIE4</t>
  </si>
  <si>
    <t>ANDY3</t>
  </si>
  <si>
    <t>ANDY COL 3 - SUNGLASSES</t>
  </si>
  <si>
    <t>DAN3</t>
  </si>
  <si>
    <t>DAN COL 3 - SUNGLASSES</t>
  </si>
  <si>
    <t>DANIEL1</t>
  </si>
  <si>
    <t>DANIEL2</t>
  </si>
  <si>
    <t>DANIEL3</t>
  </si>
  <si>
    <t>DANIEL4</t>
  </si>
  <si>
    <t>DANIEL COL 1 - SUNGLASSES</t>
  </si>
  <si>
    <t>DANIEL COL 2 - SUNGLASSES</t>
  </si>
  <si>
    <t>DANIEL COL 3 - SUNGLASSES</t>
  </si>
  <si>
    <t>DANIEL COL 4 - SUNGLASSES</t>
  </si>
  <si>
    <t>GERDA1</t>
  </si>
  <si>
    <t>GERDA2</t>
  </si>
  <si>
    <t>GERDA3</t>
  </si>
  <si>
    <t>GERDA4</t>
  </si>
  <si>
    <t>GERDA COL 1 - SUNGLASSES</t>
  </si>
  <si>
    <t>GERDA COL 2 - SUNGLASSES</t>
  </si>
  <si>
    <t>GERDA COL 3 - SUNGLASSES</t>
  </si>
  <si>
    <t>GERDA COL 4 - SUNGLASSES</t>
  </si>
  <si>
    <t>HANNE1</t>
  </si>
  <si>
    <t>HANNE3</t>
  </si>
  <si>
    <t>HANNE COL 1 - SUNGLASSES</t>
  </si>
  <si>
    <t>HANNE COL 3 - SUNGLASSES</t>
  </si>
  <si>
    <t>PIERRE2</t>
  </si>
  <si>
    <t>PIERRE3</t>
  </si>
  <si>
    <t>PIERRE COL 2 - SUNGLASSES</t>
  </si>
  <si>
    <t>PIERRE COL 3 - SUNGLASSES</t>
  </si>
  <si>
    <t>REBECCA2</t>
  </si>
  <si>
    <t>REBECCA4</t>
  </si>
  <si>
    <t>REBECCA COL 4 - SUNGLASSES</t>
  </si>
  <si>
    <t>REBECCA COL 2 - SUNGLASSES</t>
  </si>
  <si>
    <t>SHARRIE COL 1 - SUNGLASSES</t>
  </si>
  <si>
    <t>SHARRIE COL 3 - SUNGLASSES</t>
  </si>
  <si>
    <t>SHARRIE COL 4 - SUNGLASSES</t>
  </si>
  <si>
    <t>WALTER1</t>
  </si>
  <si>
    <t>WALTER3</t>
  </si>
  <si>
    <t>WALTER COL 1 - SUNGLASSES</t>
  </si>
  <si>
    <t>WALTER COL 3 - SUNGLASSES</t>
  </si>
  <si>
    <t>CLIPMIKIGB</t>
  </si>
  <si>
    <t>CLIPMIKISG</t>
  </si>
  <si>
    <t>BRIGITTE2</t>
  </si>
  <si>
    <t>BRIGITTE3</t>
  </si>
  <si>
    <t>BRIGITTE6</t>
  </si>
  <si>
    <t>BRIGITTE COL 2 - OPTICAL GLASSES</t>
  </si>
  <si>
    <t>BRIGITTE COL 3 - OPTICAL GLASSES</t>
  </si>
  <si>
    <t>BRIGITTE COL 6 - OPTICAL GLASSES</t>
  </si>
  <si>
    <t>FRANCIS2</t>
  </si>
  <si>
    <t>FRANCIS COL 2 - OPTICAL GLASSES</t>
  </si>
  <si>
    <t>FRANCIS4</t>
  </si>
  <si>
    <t>FRANCIS COL 4 - OPTICAL GLASSES</t>
  </si>
  <si>
    <t>LORETTE COL 1 - OPTICAL GLASSES</t>
  </si>
  <si>
    <t>LOLRETTE COL 2 - OPTICAL GLASSES</t>
  </si>
  <si>
    <t>WOODY COL 1 - OPTICAL GLASSES</t>
  </si>
  <si>
    <t>WOODY COL 2 - OPTICAL GLASSES</t>
  </si>
  <si>
    <t>WOODY COL 4 - OPTICAL GLASSES</t>
  </si>
  <si>
    <t>JOAN COL 2 - OPTICAL GLASSES</t>
  </si>
  <si>
    <t>JOAN COL 4 - OPTICAL GLASSES</t>
  </si>
  <si>
    <t>PREZZO LISTINO</t>
  </si>
  <si>
    <t>Cd_ARTICOLO</t>
  </si>
  <si>
    <t>ALEX2JR</t>
  </si>
  <si>
    <t>ALEX JR COL 2 - KIDS OPTICAL GLASSES</t>
  </si>
  <si>
    <t>ALEX3JR</t>
  </si>
  <si>
    <t>ALEX JR COL 3 - KIDS OPTICAL GLASSES</t>
  </si>
  <si>
    <t>ASIA1JR</t>
  </si>
  <si>
    <t>ASIA JR COL 1 - KIDS OPTICAL GLASSES</t>
  </si>
  <si>
    <t>ASIA2JR</t>
  </si>
  <si>
    <t>ASIA JR COL 2 - KIDS OPTICAL GLASSES</t>
  </si>
  <si>
    <t>ASIA3JR</t>
  </si>
  <si>
    <t>ASIA JR COL 3 - KIDS OPTICAL GLASSES</t>
  </si>
  <si>
    <t>ASIA4JR</t>
  </si>
  <si>
    <t>ASIA JR COL 4 - KIDS OPTICAL GLASSES</t>
  </si>
  <si>
    <t>GLENN1JR</t>
  </si>
  <si>
    <t>GLENN JR COL 1 - KIDS OPTICAL GLASSES</t>
  </si>
  <si>
    <t>GLENN2JR</t>
  </si>
  <si>
    <t>GLENN JR COL 2 - KIDS OPTICAL GLASSES</t>
  </si>
  <si>
    <t>GLENN3JR</t>
  </si>
  <si>
    <t>GLENN JR COL 3 - KIDS OPTICAL GLASSES</t>
  </si>
  <si>
    <t>GLENN4JR</t>
  </si>
  <si>
    <t>GLENN JR COL 4 - KIDS OPTICAL GLASSES</t>
  </si>
  <si>
    <t>NICK3JR</t>
  </si>
  <si>
    <t>NICK JR COL 3 - KIDS OPTICAL GLASSES</t>
  </si>
  <si>
    <t>NICK4JR</t>
  </si>
  <si>
    <t>NICK JR COL 4 - KIDS OPTICAL GLASSES</t>
  </si>
  <si>
    <t>ANGEL3JR</t>
  </si>
  <si>
    <t>ANGEL JR COL 3 - KIDS SUNGLASSES</t>
  </si>
  <si>
    <t>ANGEL5JR</t>
  </si>
  <si>
    <t>ANGEL JR COL 5 - KIDS SUNGLASSES</t>
  </si>
  <si>
    <t>ANGEL6JR</t>
  </si>
  <si>
    <t>ANGEL JR COL 6 - KIDS SUNGLASSES</t>
  </si>
  <si>
    <t>ANGEL7JR</t>
  </si>
  <si>
    <t>ANGEL JR COL 7 - KIDS SUNGLASSES</t>
  </si>
  <si>
    <t>ANGEL8JR</t>
  </si>
  <si>
    <t>ANGEL JR COL 8 - KIDS SUNGLASSES</t>
  </si>
  <si>
    <t>ANGELIGHT1JR</t>
  </si>
  <si>
    <t>ANGEL LIGHT JR COL 1 - KIDS SUNGLASSES</t>
  </si>
  <si>
    <t>ANGELIGHT2JR</t>
  </si>
  <si>
    <t>ANGEL LIGHT JR COL 2 - KIDS SUNGLASSES</t>
  </si>
  <si>
    <t>ANGELIGHT3JR</t>
  </si>
  <si>
    <t>ANGEL LIGHT JR COL 3 - KIDS SUNGLASSES</t>
  </si>
  <si>
    <t>ANGELIGHT4JR</t>
  </si>
  <si>
    <t>ANGEL LIGHT JR COL 4 - KIDS SUNGLASSES</t>
  </si>
  <si>
    <t>MIKILIGHT1JR</t>
  </si>
  <si>
    <t>MIKI LIGHT JR COL 1 - KIDS SUNGLASSES</t>
  </si>
  <si>
    <t>MIKILIGHT4JR</t>
  </si>
  <si>
    <t>MIKI LIGHT JR COL 4 - KIDS SUNGLASSES</t>
  </si>
  <si>
    <t>MIKI3JRO</t>
  </si>
  <si>
    <t>MIKI JR COL 3 - KIDS SUNGLASSES</t>
  </si>
  <si>
    <t>RIKY3JR</t>
  </si>
  <si>
    <t>RIKY JR COL 3 - KIDS SUNGLASSES</t>
  </si>
  <si>
    <t>RIKY4JR</t>
  </si>
  <si>
    <t>RIKY JR COL 4 - KIDS SUNGLASSES</t>
  </si>
  <si>
    <t>TOM4JR</t>
  </si>
  <si>
    <t>TOM JR COL 4 - KIDS SUNGLASSES</t>
  </si>
  <si>
    <t>MIKI12JRO</t>
  </si>
  <si>
    <t>DAN COL 4 - SUNGLASSES</t>
  </si>
  <si>
    <t>DONNA COL 5 - SUNGLASSES</t>
  </si>
  <si>
    <t>GEORGE COL 3 - SUNGLASSES</t>
  </si>
  <si>
    <t>ISA COL 5 - SUNGLASSES</t>
  </si>
  <si>
    <t>OMAR COL 4 - SUNGLASSES</t>
  </si>
  <si>
    <t>BRIGITTE4</t>
  </si>
  <si>
    <t>BRIGITTE5</t>
  </si>
  <si>
    <t>BRIGITTE COL 5 - OPTICAL GLASSES</t>
  </si>
  <si>
    <t>MIKI1546</t>
  </si>
  <si>
    <t>MIKI1548</t>
  </si>
  <si>
    <t>MIKI COL 16 -CAL. 48 - OPTICAL GLASSES</t>
  </si>
  <si>
    <t>NIKI4</t>
  </si>
  <si>
    <t>NIKI COL 4 - OPTICAL GLASSES</t>
  </si>
  <si>
    <t>CLIP-ON SUNGLASSES - GOLD/BROWN</t>
  </si>
  <si>
    <t>CLIP-ON SUNGLASSES - SILVER/GREEN</t>
  </si>
  <si>
    <t>KIKI COL 1 - SUNGLASSES</t>
  </si>
  <si>
    <t>KIKI COL 2 - SUNGLASSES</t>
  </si>
  <si>
    <t>KIKI COL 3 - SUNGLASSES</t>
  </si>
  <si>
    <t>KIKI COL 4 - SUNGLASSES</t>
  </si>
  <si>
    <t>KIKI COL 5 - SUNGLASSES</t>
  </si>
  <si>
    <t>MARK COL 7 - SUNGLASSES</t>
  </si>
  <si>
    <t>MIKI COL 8 - CAL. 50 - SUNGLASSES</t>
  </si>
  <si>
    <t>#ROS COL 1 - SUNGLASSES</t>
  </si>
  <si>
    <t>#ROS24 COL 24 - SUNGLASSES</t>
  </si>
  <si>
    <t>#ROS28 COL 28 - SUNGLASSES</t>
  </si>
  <si>
    <t>#ROS30 COL 30 - SUNGLASSES</t>
  </si>
  <si>
    <t>OSCAR COL 1 - SUNGLASSES</t>
  </si>
  <si>
    <t>OSCAR COL 3 - SUNGLASSES</t>
  </si>
  <si>
    <t>OSCAR COL 4 - SUNGLASSES</t>
  </si>
  <si>
    <t>PIN COL 10 - SUNGLASSES</t>
  </si>
  <si>
    <t>RACHEL COL 2</t>
  </si>
  <si>
    <t>RACHEL2</t>
  </si>
  <si>
    <t>PIN10</t>
  </si>
  <si>
    <t>MARK7</t>
  </si>
  <si>
    <t>ISA5</t>
  </si>
  <si>
    <t>KIKI1</t>
  </si>
  <si>
    <t>KIKI2</t>
  </si>
  <si>
    <t>KIKI3</t>
  </si>
  <si>
    <t>KIKI4</t>
  </si>
  <si>
    <t>KIKI5</t>
  </si>
  <si>
    <t>GEORGE3</t>
  </si>
  <si>
    <t>DONNA5</t>
  </si>
  <si>
    <t>DAN4</t>
  </si>
  <si>
    <t>MIKI850</t>
  </si>
  <si>
    <t>OMAR4</t>
  </si>
  <si>
    <t>OSCAR1</t>
  </si>
  <si>
    <t>OSCAR3</t>
  </si>
  <si>
    <t>OSCAR4</t>
  </si>
  <si>
    <t>#ROS1</t>
  </si>
  <si>
    <t>#ROS24</t>
  </si>
  <si>
    <t>#ROS28</t>
  </si>
  <si>
    <t>VANESSA2</t>
  </si>
  <si>
    <t>VANESSA COL 2 - OPTICAL GLASSES</t>
  </si>
  <si>
    <t>#ROS30</t>
  </si>
  <si>
    <t>CLIPMIKISS</t>
  </si>
  <si>
    <t>DONNA3+</t>
  </si>
  <si>
    <t>DONNA COL 3 plus - SUNGLASSES</t>
  </si>
  <si>
    <t>quantita'</t>
  </si>
  <si>
    <t>GRETA3</t>
  </si>
  <si>
    <t>GRETA COL 3 - SUNGLASSES</t>
  </si>
  <si>
    <t>FRANKSCRATCH1</t>
  </si>
  <si>
    <t>FRANK COL 1 - SCRATCH</t>
  </si>
  <si>
    <t>MIKILIGHT4</t>
  </si>
  <si>
    <t>MIKILIGHT9S</t>
  </si>
  <si>
    <t>#ROS32</t>
  </si>
  <si>
    <t>ROS COL 32 - OPTICAL GLASSES</t>
  </si>
  <si>
    <t>MIKILIGH COL 4 - SUNGLASSES</t>
  </si>
  <si>
    <t>MIKILIGH COL 9-S - SUNGLASSES</t>
  </si>
  <si>
    <t>MARY4SP</t>
  </si>
  <si>
    <t>MARY COL 4-SP - SUNGLASSES</t>
  </si>
  <si>
    <t>MODI4</t>
  </si>
  <si>
    <t>MODI COL 4 - SUNGLASSES</t>
  </si>
  <si>
    <t>MODI5</t>
  </si>
  <si>
    <t>MODI COL 5 - SUNGLASSES</t>
  </si>
  <si>
    <t>MIKILIGHT4OLD</t>
  </si>
  <si>
    <t>MIKILIGH COL 4 - OLD - SUNGLASSES</t>
  </si>
  <si>
    <t>ROS1</t>
  </si>
  <si>
    <t>ROS COL 1 - SUNGLASSES</t>
  </si>
  <si>
    <t>ROS5HORN</t>
  </si>
  <si>
    <t>ROS COL 5 -HORN - SUNGLASSES</t>
  </si>
  <si>
    <t>ROS27</t>
  </si>
  <si>
    <t>ROS COL 27 - SUNGLASSES</t>
  </si>
  <si>
    <t>ROS17</t>
  </si>
  <si>
    <t>ROS COL 17 - SUNGLASSES</t>
  </si>
  <si>
    <t>ROS COL 22 - SUNGLASSES</t>
  </si>
  <si>
    <t>ROS22</t>
  </si>
  <si>
    <t>ROS18</t>
  </si>
  <si>
    <t>ROS COL 18 - SUNGLASSES</t>
  </si>
  <si>
    <t>ROS19</t>
  </si>
  <si>
    <t>ROS COL 19 - SUNGLASSES</t>
  </si>
  <si>
    <t>ANDY1</t>
  </si>
  <si>
    <t>ANDY COL 1 - SUNGLASSES</t>
  </si>
  <si>
    <t>ANDY2</t>
  </si>
  <si>
    <t>ANDY COL 2 - SUNGLASSES</t>
  </si>
  <si>
    <t>ANDY4</t>
  </si>
  <si>
    <t>ANDY COL 4 - SUNGLASSES</t>
  </si>
  <si>
    <t>MARK3S</t>
  </si>
  <si>
    <t>MARK COL 3S - SUNGLASSES</t>
  </si>
  <si>
    <t>TIM1</t>
  </si>
  <si>
    <t>TIM COL 1 - OPTICAL GLASSES</t>
  </si>
  <si>
    <t>TIM3</t>
  </si>
  <si>
    <t>TIM COL 3 - OPTICAL GLASSES</t>
  </si>
  <si>
    <t>TIM5</t>
  </si>
  <si>
    <t>TIM COL 5 - OPTICAL GLASSES</t>
  </si>
  <si>
    <t>TIM6</t>
  </si>
  <si>
    <t>TIM COL 56- OPTICAL GLASSES</t>
  </si>
  <si>
    <t>MARY2SP</t>
  </si>
  <si>
    <t>MARY COL 2-SP - SUNGLASSES</t>
  </si>
  <si>
    <t>TOT Valore</t>
  </si>
  <si>
    <t>KYME</t>
  </si>
  <si>
    <t>TOT VALORE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</si>
</sst>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€&quot;\ * #,##0.00_-;\-&quot;€&quot;\ * #,##0.00_-;_-&quot;€&quot;\ * &quot;-&quot;??_-;_-@_-"/>
    <numFmt numFmtId="165" formatCode="_-[$€-410]\ * #,##0.00_-;\-[$€-410]\ * #,##0.00_-;_-[$€-410]\ * &quot;-&quot;??_-;_-@_-"/>
  </numFmts>
  <fonts count="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b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A5A5A5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/>
      <diagonal/>
    </border>
    <border>
      <left/>
      <right/>
      <top/>
      <bottom style="double">
        <color indexed="63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3">
    <xf numFmtId="0" fontId="0" fillId="0" borderId="0"/>
    <xf numFmtId="0" fontId="4" fillId="5" borderId="7" applyNumberFormat="0" applyAlignment="0" applyProtection="0"/>
    <xf numFmtId="164" fontId="1" fillId="0" borderId="0" applyFont="0" applyFill="0" applyBorder="0" applyAlignment="0" applyProtection="0"/>
  </cellStyleXfs>
  <cellXfs count="42">
    <xf numFmtId="0" fontId="0" fillId="0" borderId="0" xfId="0"/>
    <xf numFmtId="0" fontId="0" fillId="0" borderId="1" xfId="0" applyBorder="1" applyAlignment="1">
      <alignment horizontal="left" vertic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/>
    </xf>
    <xf numFmtId="165" fontId="0" fillId="0" borderId="0" xfId="0" applyNumberFormat="1"/>
    <xf numFmtId="0" fontId="0" fillId="0" borderId="0" xfId="0" applyAlignment="1">
      <alignment vertical="center"/>
    </xf>
    <xf numFmtId="165" fontId="0" fillId="0" borderId="1" xfId="0" applyNumberFormat="1" applyBorder="1" applyAlignment="1">
      <alignment vertical="center"/>
    </xf>
    <xf numFmtId="165" fontId="0" fillId="0" borderId="0" xfId="0" applyNumberFormat="1" applyAlignment="1">
      <alignment horizontal="right" vertical="center"/>
    </xf>
    <xf numFmtId="165" fontId="0" fillId="0" borderId="1" xfId="0" applyNumberFormat="1" applyBorder="1" applyAlignment="1">
      <alignment horizontal="right" vertical="center"/>
    </xf>
    <xf numFmtId="165" fontId="0" fillId="0" borderId="0" xfId="0" applyNumberFormat="1" applyAlignment="1">
      <alignment vertical="center"/>
    </xf>
    <xf numFmtId="0" fontId="0" fillId="0" borderId="2" xfId="0" applyBorder="1" applyAlignment="1">
      <alignment horizontal="center" vertical="center"/>
    </xf>
    <xf numFmtId="165" fontId="0" fillId="0" borderId="2" xfId="0" applyNumberFormat="1" applyBorder="1" applyAlignment="1">
      <alignment horizontal="right" vertical="center"/>
    </xf>
    <xf numFmtId="164" fontId="0" fillId="0" borderId="0" xfId="2" applyFont="1"/>
    <xf numFmtId="0" fontId="0" fillId="0" borderId="3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3" borderId="1" xfId="0" applyFill="1" applyBorder="1"/>
    <xf numFmtId="0" fontId="2" fillId="3" borderId="1" xfId="0" applyFont="1" applyFill="1" applyBorder="1" applyAlignment="1">
      <alignment horizontal="center"/>
    </xf>
    <xf numFmtId="165" fontId="0" fillId="3" borderId="1" xfId="0" applyNumberFormat="1" applyFill="1" applyBorder="1"/>
    <xf numFmtId="165" fontId="2" fillId="3" borderId="1" xfId="0" applyNumberFormat="1" applyFont="1" applyFill="1" applyBorder="1" applyAlignment="1">
      <alignment horizontal="right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165" fontId="0" fillId="0" borderId="4" xfId="0" applyNumberFormat="1" applyBorder="1" applyAlignment="1">
      <alignment horizontal="right" vertical="center"/>
    </xf>
    <xf numFmtId="0" fontId="3" fillId="4" borderId="1" xfId="1" applyFont="1" applyFill="1" applyBorder="1" applyAlignment="1">
      <alignment horizontal="center"/>
    </xf>
    <xf numFmtId="165" fontId="3" fillId="4" borderId="1" xfId="1" applyNumberFormat="1" applyFont="1" applyFill="1" applyBorder="1" applyAlignment="1">
      <alignment horizontal="center"/>
    </xf>
    <xf numFmtId="165" fontId="3" fillId="4" borderId="1" xfId="1" applyNumberFormat="1" applyFont="1" applyFill="1" applyBorder="1" applyAlignment="1">
      <alignment horizontal="center" vertical="center"/>
    </xf>
    <xf numFmtId="0" fontId="3" fillId="4" borderId="7" xfId="1" applyFont="1" applyFill="1"/>
    <xf numFmtId="0" fontId="3" fillId="4" borderId="7" xfId="1" applyFont="1" applyFill="1" applyAlignment="1">
      <alignment horizontal="center"/>
    </xf>
    <xf numFmtId="165" fontId="3" fillId="4" borderId="7" xfId="1" applyNumberFormat="1" applyFont="1" applyFill="1" applyAlignment="1">
      <alignment horizontal="center" vertical="center"/>
    </xf>
    <xf numFmtId="165" fontId="3" fillId="4" borderId="5" xfId="1" applyNumberFormat="1" applyFont="1" applyFill="1" applyBorder="1" applyAlignment="1">
      <alignment horizontal="center" vertical="center"/>
    </xf>
    <xf numFmtId="164" fontId="0" fillId="3" borderId="1" xfId="2" applyFont="1" applyFill="1" applyBorder="1"/>
    <xf numFmtId="0" fontId="3" fillId="4" borderId="5" xfId="1" applyFont="1" applyFill="1" applyBorder="1" applyAlignment="1">
      <alignment horizontal="center"/>
    </xf>
    <xf numFmtId="164" fontId="3" fillId="4" borderId="5" xfId="2" applyFont="1" applyFill="1" applyBorder="1" applyAlignment="1">
      <alignment horizontal="center" vertical="center"/>
    </xf>
    <xf numFmtId="0" fontId="0" fillId="0" borderId="2" xfId="0" applyBorder="1"/>
    <xf numFmtId="165" fontId="0" fillId="0" borderId="2" xfId="0" applyNumberFormat="1" applyBorder="1" applyAlignment="1">
      <alignment vertical="center"/>
    </xf>
    <xf numFmtId="0" fontId="0" fillId="3" borderId="1" xfId="0" applyFill="1" applyBorder="1" applyAlignment="1">
      <alignment vertical="center"/>
    </xf>
    <xf numFmtId="165" fontId="0" fillId="3" borderId="1" xfId="0" applyNumberForma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/>
    </xf>
  </cellXfs>
  <cellStyles count="3">
    <cellStyle name="Check Cell" xfId="1" builtinId="2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jpeg"/><Relationship Id="rId112" Type="http://schemas.openxmlformats.org/officeDocument/2006/relationships/image" Target="../media/image112.emf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102" Type="http://schemas.openxmlformats.org/officeDocument/2006/relationships/image" Target="../media/image102.emf"/><Relationship Id="rId123" Type="http://schemas.openxmlformats.org/officeDocument/2006/relationships/image" Target="../media/image123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emf"/><Relationship Id="rId90" Type="http://schemas.openxmlformats.org/officeDocument/2006/relationships/image" Target="../media/image90.emf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emf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93" Type="http://schemas.openxmlformats.org/officeDocument/2006/relationships/image" Target="../media/image93.emf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emf"/><Relationship Id="rId103" Type="http://schemas.openxmlformats.org/officeDocument/2006/relationships/image" Target="../media/image103.emf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88" Type="http://schemas.openxmlformats.org/officeDocument/2006/relationships/image" Target="../media/image88.jpeg"/><Relationship Id="rId91" Type="http://schemas.openxmlformats.org/officeDocument/2006/relationships/image" Target="../media/image91.emf"/><Relationship Id="rId96" Type="http://schemas.openxmlformats.org/officeDocument/2006/relationships/image" Target="../media/image96.jpeg"/><Relationship Id="rId111" Type="http://schemas.openxmlformats.org/officeDocument/2006/relationships/image" Target="../media/image111.emf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7" Type="http://schemas.openxmlformats.org/officeDocument/2006/relationships/image" Target="../media/image7.jpeg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emf"/><Relationship Id="rId87" Type="http://schemas.openxmlformats.org/officeDocument/2006/relationships/image" Target="../media/image87.jpeg"/><Relationship Id="rId110" Type="http://schemas.openxmlformats.org/officeDocument/2006/relationships/image" Target="../media/image110.emf"/><Relationship Id="rId115" Type="http://schemas.openxmlformats.org/officeDocument/2006/relationships/image" Target="../media/image115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7.jpeg"/><Relationship Id="rId18" Type="http://schemas.openxmlformats.org/officeDocument/2006/relationships/image" Target="../media/image142.jpeg"/><Relationship Id="rId26" Type="http://schemas.openxmlformats.org/officeDocument/2006/relationships/image" Target="../media/image150.jpeg"/><Relationship Id="rId39" Type="http://schemas.openxmlformats.org/officeDocument/2006/relationships/image" Target="../media/image163.jpeg"/><Relationship Id="rId21" Type="http://schemas.openxmlformats.org/officeDocument/2006/relationships/image" Target="../media/image145.jpeg"/><Relationship Id="rId34" Type="http://schemas.openxmlformats.org/officeDocument/2006/relationships/image" Target="../media/image158.jpeg"/><Relationship Id="rId42" Type="http://schemas.openxmlformats.org/officeDocument/2006/relationships/image" Target="../media/image166.emf"/><Relationship Id="rId47" Type="http://schemas.openxmlformats.org/officeDocument/2006/relationships/image" Target="../media/image171.jpeg"/><Relationship Id="rId50" Type="http://schemas.openxmlformats.org/officeDocument/2006/relationships/image" Target="../media/image174.emf"/><Relationship Id="rId55" Type="http://schemas.openxmlformats.org/officeDocument/2006/relationships/image" Target="../media/image179.jpeg"/><Relationship Id="rId7" Type="http://schemas.openxmlformats.org/officeDocument/2006/relationships/image" Target="../media/image131.jpeg"/><Relationship Id="rId2" Type="http://schemas.openxmlformats.org/officeDocument/2006/relationships/image" Target="../media/image126.jpeg"/><Relationship Id="rId16" Type="http://schemas.openxmlformats.org/officeDocument/2006/relationships/image" Target="../media/image140.jpeg"/><Relationship Id="rId20" Type="http://schemas.openxmlformats.org/officeDocument/2006/relationships/image" Target="../media/image144.jpeg"/><Relationship Id="rId29" Type="http://schemas.openxmlformats.org/officeDocument/2006/relationships/image" Target="../media/image153.jpeg"/><Relationship Id="rId41" Type="http://schemas.openxmlformats.org/officeDocument/2006/relationships/image" Target="../media/image165.jpeg"/><Relationship Id="rId54" Type="http://schemas.openxmlformats.org/officeDocument/2006/relationships/image" Target="../media/image178.jpeg"/><Relationship Id="rId1" Type="http://schemas.openxmlformats.org/officeDocument/2006/relationships/image" Target="../media/image125.jpeg"/><Relationship Id="rId6" Type="http://schemas.openxmlformats.org/officeDocument/2006/relationships/image" Target="../media/image130.jpeg"/><Relationship Id="rId11" Type="http://schemas.openxmlformats.org/officeDocument/2006/relationships/image" Target="../media/image135.jpeg"/><Relationship Id="rId24" Type="http://schemas.openxmlformats.org/officeDocument/2006/relationships/image" Target="../media/image148.jpeg"/><Relationship Id="rId32" Type="http://schemas.openxmlformats.org/officeDocument/2006/relationships/image" Target="../media/image156.jpeg"/><Relationship Id="rId37" Type="http://schemas.openxmlformats.org/officeDocument/2006/relationships/image" Target="../media/image161.jpeg"/><Relationship Id="rId40" Type="http://schemas.openxmlformats.org/officeDocument/2006/relationships/image" Target="../media/image164.jpeg"/><Relationship Id="rId45" Type="http://schemas.openxmlformats.org/officeDocument/2006/relationships/image" Target="../media/image169.emf"/><Relationship Id="rId53" Type="http://schemas.openxmlformats.org/officeDocument/2006/relationships/image" Target="../media/image177.jpeg"/><Relationship Id="rId58" Type="http://schemas.openxmlformats.org/officeDocument/2006/relationships/image" Target="../media/image182.emf"/><Relationship Id="rId5" Type="http://schemas.openxmlformats.org/officeDocument/2006/relationships/image" Target="../media/image129.jpeg"/><Relationship Id="rId15" Type="http://schemas.openxmlformats.org/officeDocument/2006/relationships/image" Target="../media/image139.jpeg"/><Relationship Id="rId23" Type="http://schemas.openxmlformats.org/officeDocument/2006/relationships/image" Target="../media/image147.jpeg"/><Relationship Id="rId28" Type="http://schemas.openxmlformats.org/officeDocument/2006/relationships/image" Target="../media/image152.jpeg"/><Relationship Id="rId36" Type="http://schemas.openxmlformats.org/officeDocument/2006/relationships/image" Target="../media/image160.jpeg"/><Relationship Id="rId49" Type="http://schemas.openxmlformats.org/officeDocument/2006/relationships/image" Target="../media/image173.emf"/><Relationship Id="rId57" Type="http://schemas.openxmlformats.org/officeDocument/2006/relationships/image" Target="../media/image181.jpeg"/><Relationship Id="rId61" Type="http://schemas.openxmlformats.org/officeDocument/2006/relationships/image" Target="../media/image185.emf"/><Relationship Id="rId10" Type="http://schemas.openxmlformats.org/officeDocument/2006/relationships/image" Target="../media/image134.jpeg"/><Relationship Id="rId19" Type="http://schemas.openxmlformats.org/officeDocument/2006/relationships/image" Target="../media/image143.jpeg"/><Relationship Id="rId31" Type="http://schemas.openxmlformats.org/officeDocument/2006/relationships/image" Target="../media/image155.jpeg"/><Relationship Id="rId44" Type="http://schemas.openxmlformats.org/officeDocument/2006/relationships/image" Target="../media/image168.emf"/><Relationship Id="rId52" Type="http://schemas.openxmlformats.org/officeDocument/2006/relationships/image" Target="../media/image176.emf"/><Relationship Id="rId60" Type="http://schemas.openxmlformats.org/officeDocument/2006/relationships/image" Target="../media/image184.emf"/><Relationship Id="rId4" Type="http://schemas.openxmlformats.org/officeDocument/2006/relationships/image" Target="../media/image128.jpeg"/><Relationship Id="rId9" Type="http://schemas.openxmlformats.org/officeDocument/2006/relationships/image" Target="../media/image133.jpeg"/><Relationship Id="rId14" Type="http://schemas.openxmlformats.org/officeDocument/2006/relationships/image" Target="../media/image138.jpeg"/><Relationship Id="rId22" Type="http://schemas.openxmlformats.org/officeDocument/2006/relationships/image" Target="../media/image146.jpeg"/><Relationship Id="rId27" Type="http://schemas.openxmlformats.org/officeDocument/2006/relationships/image" Target="../media/image151.jpeg"/><Relationship Id="rId30" Type="http://schemas.openxmlformats.org/officeDocument/2006/relationships/image" Target="../media/image154.jpeg"/><Relationship Id="rId35" Type="http://schemas.openxmlformats.org/officeDocument/2006/relationships/image" Target="../media/image159.jpeg"/><Relationship Id="rId43" Type="http://schemas.openxmlformats.org/officeDocument/2006/relationships/image" Target="../media/image167.emf"/><Relationship Id="rId48" Type="http://schemas.openxmlformats.org/officeDocument/2006/relationships/image" Target="../media/image172.jpeg"/><Relationship Id="rId56" Type="http://schemas.openxmlformats.org/officeDocument/2006/relationships/image" Target="../media/image180.emf"/><Relationship Id="rId8" Type="http://schemas.openxmlformats.org/officeDocument/2006/relationships/image" Target="../media/image132.jpeg"/><Relationship Id="rId51" Type="http://schemas.openxmlformats.org/officeDocument/2006/relationships/image" Target="../media/image175.jpeg"/><Relationship Id="rId3" Type="http://schemas.openxmlformats.org/officeDocument/2006/relationships/image" Target="../media/image127.jpeg"/><Relationship Id="rId12" Type="http://schemas.openxmlformats.org/officeDocument/2006/relationships/image" Target="../media/image136.jpeg"/><Relationship Id="rId17" Type="http://schemas.openxmlformats.org/officeDocument/2006/relationships/image" Target="../media/image141.jpeg"/><Relationship Id="rId25" Type="http://schemas.openxmlformats.org/officeDocument/2006/relationships/image" Target="../media/image149.jpeg"/><Relationship Id="rId33" Type="http://schemas.openxmlformats.org/officeDocument/2006/relationships/image" Target="../media/image157.jpeg"/><Relationship Id="rId38" Type="http://schemas.openxmlformats.org/officeDocument/2006/relationships/image" Target="../media/image162.jpeg"/><Relationship Id="rId46" Type="http://schemas.openxmlformats.org/officeDocument/2006/relationships/image" Target="../media/image170.emf"/><Relationship Id="rId59" Type="http://schemas.openxmlformats.org/officeDocument/2006/relationships/image" Target="../media/image183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3.jpeg"/><Relationship Id="rId13" Type="http://schemas.openxmlformats.org/officeDocument/2006/relationships/image" Target="../media/image198.jpeg"/><Relationship Id="rId18" Type="http://schemas.openxmlformats.org/officeDocument/2006/relationships/image" Target="../media/image203.jpeg"/><Relationship Id="rId26" Type="http://schemas.openxmlformats.org/officeDocument/2006/relationships/image" Target="../media/image211.jpeg"/><Relationship Id="rId3" Type="http://schemas.openxmlformats.org/officeDocument/2006/relationships/image" Target="../media/image188.jpeg"/><Relationship Id="rId21" Type="http://schemas.openxmlformats.org/officeDocument/2006/relationships/image" Target="../media/image206.jpeg"/><Relationship Id="rId7" Type="http://schemas.openxmlformats.org/officeDocument/2006/relationships/image" Target="../media/image192.jpeg"/><Relationship Id="rId12" Type="http://schemas.openxmlformats.org/officeDocument/2006/relationships/image" Target="../media/image197.jpeg"/><Relationship Id="rId17" Type="http://schemas.openxmlformats.org/officeDocument/2006/relationships/image" Target="../media/image202.jpeg"/><Relationship Id="rId25" Type="http://schemas.openxmlformats.org/officeDocument/2006/relationships/image" Target="../media/image210.jpeg"/><Relationship Id="rId2" Type="http://schemas.openxmlformats.org/officeDocument/2006/relationships/image" Target="../media/image187.jpeg"/><Relationship Id="rId16" Type="http://schemas.openxmlformats.org/officeDocument/2006/relationships/image" Target="../media/image201.jpeg"/><Relationship Id="rId20" Type="http://schemas.openxmlformats.org/officeDocument/2006/relationships/image" Target="../media/image205.jpeg"/><Relationship Id="rId1" Type="http://schemas.openxmlformats.org/officeDocument/2006/relationships/image" Target="../media/image186.jpeg"/><Relationship Id="rId6" Type="http://schemas.openxmlformats.org/officeDocument/2006/relationships/image" Target="../media/image191.jpeg"/><Relationship Id="rId11" Type="http://schemas.openxmlformats.org/officeDocument/2006/relationships/image" Target="../media/image196.jpeg"/><Relationship Id="rId24" Type="http://schemas.openxmlformats.org/officeDocument/2006/relationships/image" Target="../media/image209.jpeg"/><Relationship Id="rId5" Type="http://schemas.openxmlformats.org/officeDocument/2006/relationships/image" Target="../media/image190.jpeg"/><Relationship Id="rId15" Type="http://schemas.openxmlformats.org/officeDocument/2006/relationships/image" Target="../media/image200.jpeg"/><Relationship Id="rId23" Type="http://schemas.openxmlformats.org/officeDocument/2006/relationships/image" Target="../media/image208.jpeg"/><Relationship Id="rId10" Type="http://schemas.openxmlformats.org/officeDocument/2006/relationships/image" Target="../media/image195.jpeg"/><Relationship Id="rId19" Type="http://schemas.openxmlformats.org/officeDocument/2006/relationships/image" Target="../media/image204.jpeg"/><Relationship Id="rId4" Type="http://schemas.openxmlformats.org/officeDocument/2006/relationships/image" Target="../media/image189.jpeg"/><Relationship Id="rId9" Type="http://schemas.openxmlformats.org/officeDocument/2006/relationships/image" Target="../media/image194.jpeg"/><Relationship Id="rId14" Type="http://schemas.openxmlformats.org/officeDocument/2006/relationships/image" Target="../media/image199.jpeg"/><Relationship Id="rId22" Type="http://schemas.openxmlformats.org/officeDocument/2006/relationships/image" Target="../media/image207.jpeg"/><Relationship Id="rId27" Type="http://schemas.openxmlformats.org/officeDocument/2006/relationships/image" Target="../media/image2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123825</xdr:colOff>
      <xdr:row>43</xdr:row>
      <xdr:rowOff>28575</xdr:rowOff>
    </xdr:from>
    <xdr:to>
      <xdr:col>3</xdr:col>
      <xdr:colOff>1971675</xdr:colOff>
      <xdr:row>43</xdr:row>
      <xdr:rowOff>762000</xdr:rowOff>
    </xdr:to>
    <xdr:pic>
      <xdr:nvPicPr>
        <xdr:cNvPr id="1025" name="Immagine 10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86300" y="34832925"/>
          <a:ext cx="18478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41</xdr:row>
      <xdr:rowOff>28575</xdr:rowOff>
    </xdr:from>
    <xdr:to>
      <xdr:col>3</xdr:col>
      <xdr:colOff>2009775</xdr:colOff>
      <xdr:row>41</xdr:row>
      <xdr:rowOff>771525</xdr:rowOff>
    </xdr:to>
    <xdr:pic>
      <xdr:nvPicPr>
        <xdr:cNvPr id="1026" name="Immagine 11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591050" y="33194625"/>
          <a:ext cx="19812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42</xdr:row>
      <xdr:rowOff>57150</xdr:rowOff>
    </xdr:from>
    <xdr:to>
      <xdr:col>3</xdr:col>
      <xdr:colOff>1943100</xdr:colOff>
      <xdr:row>42</xdr:row>
      <xdr:rowOff>800100</xdr:rowOff>
    </xdr:to>
    <xdr:pic>
      <xdr:nvPicPr>
        <xdr:cNvPr id="1027" name="Immagine 12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676775" y="34042350"/>
          <a:ext cx="18288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67</xdr:row>
      <xdr:rowOff>85725</xdr:rowOff>
    </xdr:from>
    <xdr:to>
      <xdr:col>3</xdr:col>
      <xdr:colOff>2038350</xdr:colOff>
      <xdr:row>67</xdr:row>
      <xdr:rowOff>742950</xdr:rowOff>
    </xdr:to>
    <xdr:pic>
      <xdr:nvPicPr>
        <xdr:cNvPr id="1028" name="Immagine 20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638675" y="54549675"/>
          <a:ext cx="19621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72</xdr:row>
      <xdr:rowOff>85725</xdr:rowOff>
    </xdr:from>
    <xdr:to>
      <xdr:col>3</xdr:col>
      <xdr:colOff>2028825</xdr:colOff>
      <xdr:row>72</xdr:row>
      <xdr:rowOff>714375</xdr:rowOff>
    </xdr:to>
    <xdr:pic>
      <xdr:nvPicPr>
        <xdr:cNvPr id="1029" name="Immagine 30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676775" y="58645425"/>
          <a:ext cx="19145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73</xdr:row>
      <xdr:rowOff>66675</xdr:rowOff>
    </xdr:from>
    <xdr:to>
      <xdr:col>3</xdr:col>
      <xdr:colOff>1857375</xdr:colOff>
      <xdr:row>73</xdr:row>
      <xdr:rowOff>657225</xdr:rowOff>
    </xdr:to>
    <xdr:pic>
      <xdr:nvPicPr>
        <xdr:cNvPr id="1030" name="Immagine 31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676775" y="59445525"/>
          <a:ext cx="17430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95</xdr:row>
      <xdr:rowOff>47625</xdr:rowOff>
    </xdr:from>
    <xdr:to>
      <xdr:col>3</xdr:col>
      <xdr:colOff>1933575</xdr:colOff>
      <xdr:row>95</xdr:row>
      <xdr:rowOff>762000</xdr:rowOff>
    </xdr:to>
    <xdr:pic>
      <xdr:nvPicPr>
        <xdr:cNvPr id="1031" name="Immagine 34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676775" y="77447775"/>
          <a:ext cx="18192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93</xdr:row>
      <xdr:rowOff>85725</xdr:rowOff>
    </xdr:from>
    <xdr:to>
      <xdr:col>3</xdr:col>
      <xdr:colOff>1952625</xdr:colOff>
      <xdr:row>93</xdr:row>
      <xdr:rowOff>762000</xdr:rowOff>
    </xdr:to>
    <xdr:pic>
      <xdr:nvPicPr>
        <xdr:cNvPr id="1032" name="Immagine 38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695825" y="75847575"/>
          <a:ext cx="18192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94</xdr:row>
      <xdr:rowOff>66675</xdr:rowOff>
    </xdr:from>
    <xdr:to>
      <xdr:col>3</xdr:col>
      <xdr:colOff>1924050</xdr:colOff>
      <xdr:row>94</xdr:row>
      <xdr:rowOff>771525</xdr:rowOff>
    </xdr:to>
    <xdr:pic>
      <xdr:nvPicPr>
        <xdr:cNvPr id="1033" name="Immagine 41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667250" y="76647675"/>
          <a:ext cx="18192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111</xdr:row>
      <xdr:rowOff>28575</xdr:rowOff>
    </xdr:from>
    <xdr:to>
      <xdr:col>3</xdr:col>
      <xdr:colOff>1838325</xdr:colOff>
      <xdr:row>111</xdr:row>
      <xdr:rowOff>809625</xdr:rowOff>
    </xdr:to>
    <xdr:pic>
      <xdr:nvPicPr>
        <xdr:cNvPr id="1034" name="Immagine 44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638675" y="90535125"/>
          <a:ext cx="17621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110</xdr:row>
      <xdr:rowOff>104775</xdr:rowOff>
    </xdr:from>
    <xdr:to>
      <xdr:col>3</xdr:col>
      <xdr:colOff>1819275</xdr:colOff>
      <xdr:row>110</xdr:row>
      <xdr:rowOff>790575</xdr:rowOff>
    </xdr:to>
    <xdr:pic>
      <xdr:nvPicPr>
        <xdr:cNvPr id="1035" name="Immagine 45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4648200" y="89792175"/>
          <a:ext cx="17335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119</xdr:row>
      <xdr:rowOff>47625</xdr:rowOff>
    </xdr:from>
    <xdr:to>
      <xdr:col>3</xdr:col>
      <xdr:colOff>1895475</xdr:colOff>
      <xdr:row>119</xdr:row>
      <xdr:rowOff>752475</xdr:rowOff>
    </xdr:to>
    <xdr:pic>
      <xdr:nvPicPr>
        <xdr:cNvPr id="1036" name="Immagine 47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600575" y="97107375"/>
          <a:ext cx="18573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120</xdr:row>
      <xdr:rowOff>28575</xdr:rowOff>
    </xdr:from>
    <xdr:to>
      <xdr:col>3</xdr:col>
      <xdr:colOff>1885950</xdr:colOff>
      <xdr:row>120</xdr:row>
      <xdr:rowOff>800100</xdr:rowOff>
    </xdr:to>
    <xdr:pic>
      <xdr:nvPicPr>
        <xdr:cNvPr id="1037" name="Immagine 51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629150" y="97907475"/>
          <a:ext cx="18192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121</xdr:row>
      <xdr:rowOff>66675</xdr:rowOff>
    </xdr:from>
    <xdr:to>
      <xdr:col>3</xdr:col>
      <xdr:colOff>1885950</xdr:colOff>
      <xdr:row>121</xdr:row>
      <xdr:rowOff>762000</xdr:rowOff>
    </xdr:to>
    <xdr:pic>
      <xdr:nvPicPr>
        <xdr:cNvPr id="1038" name="Immagine 52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600575" y="98764725"/>
          <a:ext cx="18478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122</xdr:row>
      <xdr:rowOff>57150</xdr:rowOff>
    </xdr:from>
    <xdr:to>
      <xdr:col>3</xdr:col>
      <xdr:colOff>1885950</xdr:colOff>
      <xdr:row>122</xdr:row>
      <xdr:rowOff>781050</xdr:rowOff>
    </xdr:to>
    <xdr:pic>
      <xdr:nvPicPr>
        <xdr:cNvPr id="1039" name="Immagine 55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600575" y="99574350"/>
          <a:ext cx="18478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123</xdr:row>
      <xdr:rowOff>57150</xdr:rowOff>
    </xdr:from>
    <xdr:to>
      <xdr:col>3</xdr:col>
      <xdr:colOff>1876425</xdr:colOff>
      <xdr:row>123</xdr:row>
      <xdr:rowOff>790575</xdr:rowOff>
    </xdr:to>
    <xdr:pic>
      <xdr:nvPicPr>
        <xdr:cNvPr id="1040" name="Immagine 56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581525" y="100393500"/>
          <a:ext cx="18573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2</xdr:row>
      <xdr:rowOff>66675</xdr:rowOff>
    </xdr:from>
    <xdr:to>
      <xdr:col>3</xdr:col>
      <xdr:colOff>2009775</xdr:colOff>
      <xdr:row>2</xdr:row>
      <xdr:rowOff>752475</xdr:rowOff>
    </xdr:to>
    <xdr:pic>
      <xdr:nvPicPr>
        <xdr:cNvPr id="1041" name="Immagine 2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648200" y="1285875"/>
          <a:ext cx="19240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3</xdr:row>
      <xdr:rowOff>57150</xdr:rowOff>
    </xdr:from>
    <xdr:to>
      <xdr:col>3</xdr:col>
      <xdr:colOff>1990725</xdr:colOff>
      <xdr:row>3</xdr:row>
      <xdr:rowOff>714375</xdr:rowOff>
    </xdr:to>
    <xdr:pic>
      <xdr:nvPicPr>
        <xdr:cNvPr id="1042" name="Immagine 39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629150" y="2095500"/>
          <a:ext cx="19240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4</xdr:row>
      <xdr:rowOff>57150</xdr:rowOff>
    </xdr:from>
    <xdr:to>
      <xdr:col>3</xdr:col>
      <xdr:colOff>2038350</xdr:colOff>
      <xdr:row>4</xdr:row>
      <xdr:rowOff>733425</xdr:rowOff>
    </xdr:to>
    <xdr:pic>
      <xdr:nvPicPr>
        <xdr:cNvPr id="1043" name="Immagine 57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4638675" y="2914650"/>
          <a:ext cx="19621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5</xdr:row>
      <xdr:rowOff>57150</xdr:rowOff>
    </xdr:from>
    <xdr:to>
      <xdr:col>3</xdr:col>
      <xdr:colOff>2019300</xdr:colOff>
      <xdr:row>5</xdr:row>
      <xdr:rowOff>704850</xdr:rowOff>
    </xdr:to>
    <xdr:pic>
      <xdr:nvPicPr>
        <xdr:cNvPr id="1044" name="Immagine 58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4648200" y="3733800"/>
          <a:ext cx="19335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10</xdr:row>
      <xdr:rowOff>28575</xdr:rowOff>
    </xdr:from>
    <xdr:to>
      <xdr:col>3</xdr:col>
      <xdr:colOff>1981200</xdr:colOff>
      <xdr:row>10</xdr:row>
      <xdr:rowOff>647700</xdr:rowOff>
    </xdr:to>
    <xdr:pic>
      <xdr:nvPicPr>
        <xdr:cNvPr id="1045" name="Immagine 64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4619625" y="7800975"/>
          <a:ext cx="19240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20</xdr:row>
      <xdr:rowOff>28575</xdr:rowOff>
    </xdr:from>
    <xdr:to>
      <xdr:col>3</xdr:col>
      <xdr:colOff>1819275</xdr:colOff>
      <xdr:row>20</xdr:row>
      <xdr:rowOff>714375</xdr:rowOff>
    </xdr:to>
    <xdr:pic>
      <xdr:nvPicPr>
        <xdr:cNvPr id="1046" name="Immagine 67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4619625" y="15992475"/>
          <a:ext cx="17621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21</xdr:row>
      <xdr:rowOff>28575</xdr:rowOff>
    </xdr:from>
    <xdr:to>
      <xdr:col>3</xdr:col>
      <xdr:colOff>2000250</xdr:colOff>
      <xdr:row>21</xdr:row>
      <xdr:rowOff>781050</xdr:rowOff>
    </xdr:to>
    <xdr:pic>
      <xdr:nvPicPr>
        <xdr:cNvPr id="1047" name="Immagine 68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4600575" y="16811625"/>
          <a:ext cx="1962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22</xdr:row>
      <xdr:rowOff>66675</xdr:rowOff>
    </xdr:from>
    <xdr:to>
      <xdr:col>3</xdr:col>
      <xdr:colOff>1895475</xdr:colOff>
      <xdr:row>22</xdr:row>
      <xdr:rowOff>781050</xdr:rowOff>
    </xdr:to>
    <xdr:pic>
      <xdr:nvPicPr>
        <xdr:cNvPr id="1048" name="Immagine 70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4695825" y="17668875"/>
          <a:ext cx="1762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23</xdr:row>
      <xdr:rowOff>38100</xdr:rowOff>
    </xdr:from>
    <xdr:to>
      <xdr:col>3</xdr:col>
      <xdr:colOff>1857375</xdr:colOff>
      <xdr:row>23</xdr:row>
      <xdr:rowOff>714375</xdr:rowOff>
    </xdr:to>
    <xdr:pic>
      <xdr:nvPicPr>
        <xdr:cNvPr id="1049" name="Immagine 71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4619625" y="18459450"/>
          <a:ext cx="18002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27</xdr:row>
      <xdr:rowOff>19050</xdr:rowOff>
    </xdr:from>
    <xdr:to>
      <xdr:col>3</xdr:col>
      <xdr:colOff>2028825</xdr:colOff>
      <xdr:row>27</xdr:row>
      <xdr:rowOff>714375</xdr:rowOff>
    </xdr:to>
    <xdr:pic>
      <xdr:nvPicPr>
        <xdr:cNvPr id="1050" name="Immagine 78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4657725" y="21717000"/>
          <a:ext cx="19335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28</xdr:row>
      <xdr:rowOff>38100</xdr:rowOff>
    </xdr:from>
    <xdr:to>
      <xdr:col>3</xdr:col>
      <xdr:colOff>1952625</xdr:colOff>
      <xdr:row>28</xdr:row>
      <xdr:rowOff>695325</xdr:rowOff>
    </xdr:to>
    <xdr:pic>
      <xdr:nvPicPr>
        <xdr:cNvPr id="1051" name="Immagine 79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4629150" y="22555200"/>
          <a:ext cx="18859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29</xdr:row>
      <xdr:rowOff>38100</xdr:rowOff>
    </xdr:from>
    <xdr:to>
      <xdr:col>3</xdr:col>
      <xdr:colOff>1990725</xdr:colOff>
      <xdr:row>29</xdr:row>
      <xdr:rowOff>742950</xdr:rowOff>
    </xdr:to>
    <xdr:pic>
      <xdr:nvPicPr>
        <xdr:cNvPr id="1052" name="Immagine 80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4629150" y="23374350"/>
          <a:ext cx="19240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30</xdr:row>
      <xdr:rowOff>47625</xdr:rowOff>
    </xdr:from>
    <xdr:to>
      <xdr:col>3</xdr:col>
      <xdr:colOff>1981200</xdr:colOff>
      <xdr:row>30</xdr:row>
      <xdr:rowOff>714375</xdr:rowOff>
    </xdr:to>
    <xdr:pic>
      <xdr:nvPicPr>
        <xdr:cNvPr id="1053" name="Immagine 81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4638675" y="24203025"/>
          <a:ext cx="19050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31</xdr:row>
      <xdr:rowOff>47625</xdr:rowOff>
    </xdr:from>
    <xdr:to>
      <xdr:col>3</xdr:col>
      <xdr:colOff>2000250</xdr:colOff>
      <xdr:row>31</xdr:row>
      <xdr:rowOff>695325</xdr:rowOff>
    </xdr:to>
    <xdr:pic>
      <xdr:nvPicPr>
        <xdr:cNvPr id="1054" name="Immagine 82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4667250" y="25022175"/>
          <a:ext cx="1895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32</xdr:row>
      <xdr:rowOff>47625</xdr:rowOff>
    </xdr:from>
    <xdr:to>
      <xdr:col>3</xdr:col>
      <xdr:colOff>2028825</xdr:colOff>
      <xdr:row>32</xdr:row>
      <xdr:rowOff>742950</xdr:rowOff>
    </xdr:to>
    <xdr:pic>
      <xdr:nvPicPr>
        <xdr:cNvPr id="1055" name="Immagine 3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4648200" y="25841325"/>
          <a:ext cx="19431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33</xdr:row>
      <xdr:rowOff>57150</xdr:rowOff>
    </xdr:from>
    <xdr:to>
      <xdr:col>3</xdr:col>
      <xdr:colOff>2009775</xdr:colOff>
      <xdr:row>33</xdr:row>
      <xdr:rowOff>714375</xdr:rowOff>
    </xdr:to>
    <xdr:pic>
      <xdr:nvPicPr>
        <xdr:cNvPr id="1056" name="Immagine 6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4648200" y="26670000"/>
          <a:ext cx="19240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34</xdr:row>
      <xdr:rowOff>66675</xdr:rowOff>
    </xdr:from>
    <xdr:to>
      <xdr:col>3</xdr:col>
      <xdr:colOff>2047875</xdr:colOff>
      <xdr:row>34</xdr:row>
      <xdr:rowOff>742950</xdr:rowOff>
    </xdr:to>
    <xdr:pic>
      <xdr:nvPicPr>
        <xdr:cNvPr id="1057" name="Immagine 7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4629150" y="27498675"/>
          <a:ext cx="19812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40</xdr:row>
      <xdr:rowOff>38100</xdr:rowOff>
    </xdr:from>
    <xdr:to>
      <xdr:col>3</xdr:col>
      <xdr:colOff>2019300</xdr:colOff>
      <xdr:row>40</xdr:row>
      <xdr:rowOff>790575</xdr:rowOff>
    </xdr:to>
    <xdr:pic>
      <xdr:nvPicPr>
        <xdr:cNvPr id="1058" name="Immagine 83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4638675" y="32385000"/>
          <a:ext cx="19431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44</xdr:row>
      <xdr:rowOff>114300</xdr:rowOff>
    </xdr:from>
    <xdr:to>
      <xdr:col>3</xdr:col>
      <xdr:colOff>1990725</xdr:colOff>
      <xdr:row>44</xdr:row>
      <xdr:rowOff>733425</xdr:rowOff>
    </xdr:to>
    <xdr:pic>
      <xdr:nvPicPr>
        <xdr:cNvPr id="1059" name="Immagine 85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4619625" y="35737800"/>
          <a:ext cx="19335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45</xdr:row>
      <xdr:rowOff>133350</xdr:rowOff>
    </xdr:from>
    <xdr:to>
      <xdr:col>3</xdr:col>
      <xdr:colOff>1981200</xdr:colOff>
      <xdr:row>45</xdr:row>
      <xdr:rowOff>752475</xdr:rowOff>
    </xdr:to>
    <xdr:pic>
      <xdr:nvPicPr>
        <xdr:cNvPr id="1060" name="Immagine 86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4667250" y="36576000"/>
          <a:ext cx="18764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49</xdr:row>
      <xdr:rowOff>76200</xdr:rowOff>
    </xdr:from>
    <xdr:to>
      <xdr:col>3</xdr:col>
      <xdr:colOff>2038350</xdr:colOff>
      <xdr:row>49</xdr:row>
      <xdr:rowOff>704850</xdr:rowOff>
    </xdr:to>
    <xdr:pic>
      <xdr:nvPicPr>
        <xdr:cNvPr id="1061" name="Immagine 89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4610100" y="39795450"/>
          <a:ext cx="19907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50</xdr:row>
      <xdr:rowOff>104775</xdr:rowOff>
    </xdr:from>
    <xdr:to>
      <xdr:col>3</xdr:col>
      <xdr:colOff>2019300</xdr:colOff>
      <xdr:row>50</xdr:row>
      <xdr:rowOff>685800</xdr:rowOff>
    </xdr:to>
    <xdr:pic>
      <xdr:nvPicPr>
        <xdr:cNvPr id="1062" name="Immagine 90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4619625" y="40643175"/>
          <a:ext cx="19621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51</xdr:row>
      <xdr:rowOff>123825</xdr:rowOff>
    </xdr:from>
    <xdr:to>
      <xdr:col>3</xdr:col>
      <xdr:colOff>2038350</xdr:colOff>
      <xdr:row>51</xdr:row>
      <xdr:rowOff>733425</xdr:rowOff>
    </xdr:to>
    <xdr:pic>
      <xdr:nvPicPr>
        <xdr:cNvPr id="1063" name="Immagine 91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4619625" y="41481375"/>
          <a:ext cx="19812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52</xdr:row>
      <xdr:rowOff>104775</xdr:rowOff>
    </xdr:from>
    <xdr:to>
      <xdr:col>3</xdr:col>
      <xdr:colOff>2009775</xdr:colOff>
      <xdr:row>52</xdr:row>
      <xdr:rowOff>685800</xdr:rowOff>
    </xdr:to>
    <xdr:pic>
      <xdr:nvPicPr>
        <xdr:cNvPr id="1064" name="Immagine 92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4629150" y="42281475"/>
          <a:ext cx="19431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53</xdr:row>
      <xdr:rowOff>28575</xdr:rowOff>
    </xdr:from>
    <xdr:to>
      <xdr:col>3</xdr:col>
      <xdr:colOff>1933575</xdr:colOff>
      <xdr:row>53</xdr:row>
      <xdr:rowOff>733425</xdr:rowOff>
    </xdr:to>
    <xdr:pic>
      <xdr:nvPicPr>
        <xdr:cNvPr id="1065" name="Immagine 93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4619625" y="43024425"/>
          <a:ext cx="18764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54</xdr:row>
      <xdr:rowOff>57150</xdr:rowOff>
    </xdr:from>
    <xdr:to>
      <xdr:col>3</xdr:col>
      <xdr:colOff>1981200</xdr:colOff>
      <xdr:row>54</xdr:row>
      <xdr:rowOff>800100</xdr:rowOff>
    </xdr:to>
    <xdr:pic>
      <xdr:nvPicPr>
        <xdr:cNvPr id="1066" name="Immagine 94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4610100" y="43872150"/>
          <a:ext cx="1933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55</xdr:row>
      <xdr:rowOff>47625</xdr:rowOff>
    </xdr:from>
    <xdr:to>
      <xdr:col>3</xdr:col>
      <xdr:colOff>1971675</xdr:colOff>
      <xdr:row>55</xdr:row>
      <xdr:rowOff>800100</xdr:rowOff>
    </xdr:to>
    <xdr:pic>
      <xdr:nvPicPr>
        <xdr:cNvPr id="1067" name="Immagine 95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4648200" y="44681775"/>
          <a:ext cx="18859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56</xdr:row>
      <xdr:rowOff>47625</xdr:rowOff>
    </xdr:from>
    <xdr:to>
      <xdr:col>3</xdr:col>
      <xdr:colOff>1962150</xdr:colOff>
      <xdr:row>56</xdr:row>
      <xdr:rowOff>781050</xdr:rowOff>
    </xdr:to>
    <xdr:pic>
      <xdr:nvPicPr>
        <xdr:cNvPr id="1068" name="Immagine 96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4619625" y="45500925"/>
          <a:ext cx="19050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80</xdr:row>
      <xdr:rowOff>85725</xdr:rowOff>
    </xdr:from>
    <xdr:to>
      <xdr:col>3</xdr:col>
      <xdr:colOff>2000250</xdr:colOff>
      <xdr:row>80</xdr:row>
      <xdr:rowOff>704850</xdr:rowOff>
    </xdr:to>
    <xdr:pic>
      <xdr:nvPicPr>
        <xdr:cNvPr id="1069" name="Immagine 100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4610100" y="65198625"/>
          <a:ext cx="19526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81</xdr:row>
      <xdr:rowOff>28575</xdr:rowOff>
    </xdr:from>
    <xdr:to>
      <xdr:col>3</xdr:col>
      <xdr:colOff>2047875</xdr:colOff>
      <xdr:row>81</xdr:row>
      <xdr:rowOff>676275</xdr:rowOff>
    </xdr:to>
    <xdr:pic>
      <xdr:nvPicPr>
        <xdr:cNvPr id="1070" name="Immagine 101"/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4610100" y="65960625"/>
          <a:ext cx="20002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82</xdr:row>
      <xdr:rowOff>28575</xdr:rowOff>
    </xdr:from>
    <xdr:to>
      <xdr:col>3</xdr:col>
      <xdr:colOff>2028825</xdr:colOff>
      <xdr:row>82</xdr:row>
      <xdr:rowOff>676275</xdr:rowOff>
    </xdr:to>
    <xdr:pic>
      <xdr:nvPicPr>
        <xdr:cNvPr id="1071" name="Immagine 102"/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4648200" y="66779775"/>
          <a:ext cx="19431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83</xdr:row>
      <xdr:rowOff>66675</xdr:rowOff>
    </xdr:from>
    <xdr:to>
      <xdr:col>3</xdr:col>
      <xdr:colOff>2066925</xdr:colOff>
      <xdr:row>83</xdr:row>
      <xdr:rowOff>704850</xdr:rowOff>
    </xdr:to>
    <xdr:pic>
      <xdr:nvPicPr>
        <xdr:cNvPr id="1072" name="Immagine 103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4610100" y="67637025"/>
          <a:ext cx="20193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84</xdr:row>
      <xdr:rowOff>28575</xdr:rowOff>
    </xdr:from>
    <xdr:to>
      <xdr:col>3</xdr:col>
      <xdr:colOff>1981200</xdr:colOff>
      <xdr:row>84</xdr:row>
      <xdr:rowOff>762000</xdr:rowOff>
    </xdr:to>
    <xdr:pic>
      <xdr:nvPicPr>
        <xdr:cNvPr id="1073" name="Immagine 104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4657725" y="68418075"/>
          <a:ext cx="18859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85</xdr:row>
      <xdr:rowOff>38100</xdr:rowOff>
    </xdr:from>
    <xdr:to>
      <xdr:col>3</xdr:col>
      <xdr:colOff>2009775</xdr:colOff>
      <xdr:row>85</xdr:row>
      <xdr:rowOff>800100</xdr:rowOff>
    </xdr:to>
    <xdr:pic>
      <xdr:nvPicPr>
        <xdr:cNvPr id="1074" name="Immagine 105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4648200" y="69246750"/>
          <a:ext cx="19240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86</xdr:row>
      <xdr:rowOff>85725</xdr:rowOff>
    </xdr:from>
    <xdr:to>
      <xdr:col>3</xdr:col>
      <xdr:colOff>2009775</xdr:colOff>
      <xdr:row>86</xdr:row>
      <xdr:rowOff>809625</xdr:rowOff>
    </xdr:to>
    <xdr:pic>
      <xdr:nvPicPr>
        <xdr:cNvPr id="1075" name="Immagine 106"/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4619625" y="70113525"/>
          <a:ext cx="1952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87</xdr:row>
      <xdr:rowOff>47625</xdr:rowOff>
    </xdr:from>
    <xdr:to>
      <xdr:col>3</xdr:col>
      <xdr:colOff>1990725</xdr:colOff>
      <xdr:row>87</xdr:row>
      <xdr:rowOff>771525</xdr:rowOff>
    </xdr:to>
    <xdr:pic>
      <xdr:nvPicPr>
        <xdr:cNvPr id="1076" name="Immagine 107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4619625" y="70894575"/>
          <a:ext cx="19335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112</xdr:row>
      <xdr:rowOff>66675</xdr:rowOff>
    </xdr:from>
    <xdr:to>
      <xdr:col>3</xdr:col>
      <xdr:colOff>1762125</xdr:colOff>
      <xdr:row>112</xdr:row>
      <xdr:rowOff>771525</xdr:rowOff>
    </xdr:to>
    <xdr:pic>
      <xdr:nvPicPr>
        <xdr:cNvPr id="1077" name="Immagine 112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4686300" y="91392375"/>
          <a:ext cx="16383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171450</xdr:colOff>
      <xdr:row>113</xdr:row>
      <xdr:rowOff>47625</xdr:rowOff>
    </xdr:from>
    <xdr:to>
      <xdr:col>3</xdr:col>
      <xdr:colOff>1866900</xdr:colOff>
      <xdr:row>113</xdr:row>
      <xdr:rowOff>762000</xdr:rowOff>
    </xdr:to>
    <xdr:pic>
      <xdr:nvPicPr>
        <xdr:cNvPr id="1078" name="Immagine 113"/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4733925" y="92192475"/>
          <a:ext cx="16954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171450</xdr:colOff>
      <xdr:row>114</xdr:row>
      <xdr:rowOff>47625</xdr:rowOff>
    </xdr:from>
    <xdr:to>
      <xdr:col>3</xdr:col>
      <xdr:colOff>1828800</xdr:colOff>
      <xdr:row>114</xdr:row>
      <xdr:rowOff>752475</xdr:rowOff>
    </xdr:to>
    <xdr:pic>
      <xdr:nvPicPr>
        <xdr:cNvPr id="1079" name="Immagine 114"/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4733925" y="93011625"/>
          <a:ext cx="16573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115</xdr:row>
      <xdr:rowOff>57150</xdr:rowOff>
    </xdr:from>
    <xdr:to>
      <xdr:col>3</xdr:col>
      <xdr:colOff>1800225</xdr:colOff>
      <xdr:row>115</xdr:row>
      <xdr:rowOff>752475</xdr:rowOff>
    </xdr:to>
    <xdr:pic>
      <xdr:nvPicPr>
        <xdr:cNvPr id="1080" name="Immagine 115"/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4752975" y="93840300"/>
          <a:ext cx="16097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116</xdr:row>
      <xdr:rowOff>57150</xdr:rowOff>
    </xdr:from>
    <xdr:to>
      <xdr:col>3</xdr:col>
      <xdr:colOff>1819275</xdr:colOff>
      <xdr:row>116</xdr:row>
      <xdr:rowOff>771525</xdr:rowOff>
    </xdr:to>
    <xdr:pic>
      <xdr:nvPicPr>
        <xdr:cNvPr id="1081" name="Immagine 116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4657725" y="94659450"/>
          <a:ext cx="17240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117</xdr:row>
      <xdr:rowOff>66675</xdr:rowOff>
    </xdr:from>
    <xdr:to>
      <xdr:col>3</xdr:col>
      <xdr:colOff>1914525</xdr:colOff>
      <xdr:row>117</xdr:row>
      <xdr:rowOff>752475</xdr:rowOff>
    </xdr:to>
    <xdr:pic>
      <xdr:nvPicPr>
        <xdr:cNvPr id="1082" name="Immagine 117"/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4648200" y="95488125"/>
          <a:ext cx="1828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118</xdr:row>
      <xdr:rowOff>85725</xdr:rowOff>
    </xdr:from>
    <xdr:to>
      <xdr:col>3</xdr:col>
      <xdr:colOff>1876425</xdr:colOff>
      <xdr:row>118</xdr:row>
      <xdr:rowOff>733425</xdr:rowOff>
    </xdr:to>
    <xdr:pic>
      <xdr:nvPicPr>
        <xdr:cNvPr id="1083" name="Immagine 118"/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4695825" y="96326325"/>
          <a:ext cx="17430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124</xdr:row>
      <xdr:rowOff>85725</xdr:rowOff>
    </xdr:from>
    <xdr:to>
      <xdr:col>3</xdr:col>
      <xdr:colOff>1828800</xdr:colOff>
      <xdr:row>124</xdr:row>
      <xdr:rowOff>723900</xdr:rowOff>
    </xdr:to>
    <xdr:pic>
      <xdr:nvPicPr>
        <xdr:cNvPr id="1084" name="Immagine 119"/>
        <xdr:cNvPicPr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4667250" y="101241225"/>
          <a:ext cx="1724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125</xdr:row>
      <xdr:rowOff>76200</xdr:rowOff>
    </xdr:from>
    <xdr:to>
      <xdr:col>3</xdr:col>
      <xdr:colOff>1990725</xdr:colOff>
      <xdr:row>125</xdr:row>
      <xdr:rowOff>771525</xdr:rowOff>
    </xdr:to>
    <xdr:pic>
      <xdr:nvPicPr>
        <xdr:cNvPr id="1085" name="Immagine 120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4648200" y="102050850"/>
          <a:ext cx="19050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126</xdr:row>
      <xdr:rowOff>19050</xdr:rowOff>
    </xdr:from>
    <xdr:to>
      <xdr:col>3</xdr:col>
      <xdr:colOff>2009775</xdr:colOff>
      <xdr:row>126</xdr:row>
      <xdr:rowOff>733425</xdr:rowOff>
    </xdr:to>
    <xdr:pic>
      <xdr:nvPicPr>
        <xdr:cNvPr id="1086" name="Immagine 122"/>
        <xdr:cNvPicPr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4591050" y="102812850"/>
          <a:ext cx="1981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127</xdr:row>
      <xdr:rowOff>47625</xdr:rowOff>
    </xdr:from>
    <xdr:to>
      <xdr:col>3</xdr:col>
      <xdr:colOff>2019300</xdr:colOff>
      <xdr:row>127</xdr:row>
      <xdr:rowOff>790575</xdr:rowOff>
    </xdr:to>
    <xdr:pic>
      <xdr:nvPicPr>
        <xdr:cNvPr id="1087" name="Immagine 124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4629150" y="103660575"/>
          <a:ext cx="19526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8</xdr:row>
      <xdr:rowOff>28575</xdr:rowOff>
    </xdr:from>
    <xdr:to>
      <xdr:col>3</xdr:col>
      <xdr:colOff>1724025</xdr:colOff>
      <xdr:row>8</xdr:row>
      <xdr:rowOff>742950</xdr:rowOff>
    </xdr:to>
    <xdr:pic>
      <xdr:nvPicPr>
        <xdr:cNvPr id="1088" name="Immagine 88"/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4686300" y="6162675"/>
          <a:ext cx="1600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238125</xdr:colOff>
      <xdr:row>14</xdr:row>
      <xdr:rowOff>123825</xdr:rowOff>
    </xdr:from>
    <xdr:to>
      <xdr:col>3</xdr:col>
      <xdr:colOff>1762125</xdr:colOff>
      <xdr:row>14</xdr:row>
      <xdr:rowOff>771525</xdr:rowOff>
    </xdr:to>
    <xdr:pic>
      <xdr:nvPicPr>
        <xdr:cNvPr id="1089" name="Immagine 126"/>
        <xdr:cNvPicPr>
          <a:picLocks noChangeAspect="1" noChangeArrowheads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4800600" y="11172825"/>
          <a:ext cx="15240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238125</xdr:colOff>
      <xdr:row>16</xdr:row>
      <xdr:rowOff>104775</xdr:rowOff>
    </xdr:from>
    <xdr:to>
      <xdr:col>3</xdr:col>
      <xdr:colOff>1638300</xdr:colOff>
      <xdr:row>16</xdr:row>
      <xdr:rowOff>752475</xdr:rowOff>
    </xdr:to>
    <xdr:pic>
      <xdr:nvPicPr>
        <xdr:cNvPr id="1090" name="Immagine 128"/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4800600" y="12792075"/>
          <a:ext cx="1400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17</xdr:row>
      <xdr:rowOff>104775</xdr:rowOff>
    </xdr:from>
    <xdr:to>
      <xdr:col>3</xdr:col>
      <xdr:colOff>1666875</xdr:colOff>
      <xdr:row>17</xdr:row>
      <xdr:rowOff>752475</xdr:rowOff>
    </xdr:to>
    <xdr:pic>
      <xdr:nvPicPr>
        <xdr:cNvPr id="1091" name="Immagine 129"/>
        <xdr:cNvPicPr>
          <a:picLocks noChangeAspect="1" noChangeArrowheads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4791075" y="13611225"/>
          <a:ext cx="14382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257175</xdr:colOff>
      <xdr:row>18</xdr:row>
      <xdr:rowOff>133350</xdr:rowOff>
    </xdr:from>
    <xdr:to>
      <xdr:col>3</xdr:col>
      <xdr:colOff>1676400</xdr:colOff>
      <xdr:row>18</xdr:row>
      <xdr:rowOff>781050</xdr:rowOff>
    </xdr:to>
    <xdr:pic>
      <xdr:nvPicPr>
        <xdr:cNvPr id="1092" name="Immagine 130"/>
        <xdr:cNvPicPr>
          <a:picLocks noChangeAspect="1" noChangeArrowheads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4819650" y="14458950"/>
          <a:ext cx="14192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19</xdr:row>
      <xdr:rowOff>66675</xdr:rowOff>
    </xdr:from>
    <xdr:to>
      <xdr:col>3</xdr:col>
      <xdr:colOff>1666875</xdr:colOff>
      <xdr:row>19</xdr:row>
      <xdr:rowOff>714375</xdr:rowOff>
    </xdr:to>
    <xdr:pic>
      <xdr:nvPicPr>
        <xdr:cNvPr id="1093" name="Immagine 132"/>
        <xdr:cNvPicPr>
          <a:picLocks noChangeAspect="1" noChangeArrowheads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4791075" y="15211425"/>
          <a:ext cx="14382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180975</xdr:colOff>
      <xdr:row>36</xdr:row>
      <xdr:rowOff>95250</xdr:rowOff>
    </xdr:from>
    <xdr:to>
      <xdr:col>3</xdr:col>
      <xdr:colOff>1685925</xdr:colOff>
      <xdr:row>36</xdr:row>
      <xdr:rowOff>742950</xdr:rowOff>
    </xdr:to>
    <xdr:pic>
      <xdr:nvPicPr>
        <xdr:cNvPr id="1094" name="Immagine 133"/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4743450" y="29165550"/>
          <a:ext cx="15049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37</xdr:row>
      <xdr:rowOff>47625</xdr:rowOff>
    </xdr:from>
    <xdr:to>
      <xdr:col>3</xdr:col>
      <xdr:colOff>1695450</xdr:colOff>
      <xdr:row>37</xdr:row>
      <xdr:rowOff>695325</xdr:rowOff>
    </xdr:to>
    <xdr:pic>
      <xdr:nvPicPr>
        <xdr:cNvPr id="1095" name="Immagine 134"/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4752975" y="29937075"/>
          <a:ext cx="15049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209550</xdr:colOff>
      <xdr:row>38</xdr:row>
      <xdr:rowOff>57150</xdr:rowOff>
    </xdr:from>
    <xdr:to>
      <xdr:col>3</xdr:col>
      <xdr:colOff>1733550</xdr:colOff>
      <xdr:row>38</xdr:row>
      <xdr:rowOff>704850</xdr:rowOff>
    </xdr:to>
    <xdr:pic>
      <xdr:nvPicPr>
        <xdr:cNvPr id="1096" name="Immagine 135"/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4772025" y="30765750"/>
          <a:ext cx="15240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219075</xdr:colOff>
      <xdr:row>39</xdr:row>
      <xdr:rowOff>66675</xdr:rowOff>
    </xdr:from>
    <xdr:to>
      <xdr:col>3</xdr:col>
      <xdr:colOff>1743075</xdr:colOff>
      <xdr:row>39</xdr:row>
      <xdr:rowOff>714375</xdr:rowOff>
    </xdr:to>
    <xdr:pic>
      <xdr:nvPicPr>
        <xdr:cNvPr id="1097" name="Immagine 136"/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4781550" y="31594425"/>
          <a:ext cx="15240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180975</xdr:colOff>
      <xdr:row>47</xdr:row>
      <xdr:rowOff>47625</xdr:rowOff>
    </xdr:from>
    <xdr:to>
      <xdr:col>3</xdr:col>
      <xdr:colOff>1857375</xdr:colOff>
      <xdr:row>47</xdr:row>
      <xdr:rowOff>714375</xdr:rowOff>
    </xdr:to>
    <xdr:pic>
      <xdr:nvPicPr>
        <xdr:cNvPr id="1098" name="Immagine 144"/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rcRect l="2380" t="6799" r="4762" b="8888"/>
        <a:stretch>
          <a:fillRect/>
        </a:stretch>
      </xdr:blipFill>
      <xdr:spPr bwMode="auto">
        <a:xfrm>
          <a:off x="4743450" y="38128575"/>
          <a:ext cx="16764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209550</xdr:colOff>
      <xdr:row>48</xdr:row>
      <xdr:rowOff>47625</xdr:rowOff>
    </xdr:from>
    <xdr:to>
      <xdr:col>3</xdr:col>
      <xdr:colOff>1819275</xdr:colOff>
      <xdr:row>48</xdr:row>
      <xdr:rowOff>742950</xdr:rowOff>
    </xdr:to>
    <xdr:pic>
      <xdr:nvPicPr>
        <xdr:cNvPr id="1099" name="Immagine 145"/>
        <xdr:cNvPicPr>
          <a:picLocks noChangeAspect="1" noChangeArrowheads="1"/>
        </xdr:cNvPicPr>
      </xdr:nvPicPr>
      <xdr:blipFill>
        <a:blip xmlns:r="http://schemas.openxmlformats.org/officeDocument/2006/relationships" r:embed="rId75"/>
        <a:srcRect l="1819" t="1408" r="6059" b="5614"/>
        <a:stretch>
          <a:fillRect/>
        </a:stretch>
      </xdr:blipFill>
      <xdr:spPr bwMode="auto">
        <a:xfrm>
          <a:off x="4772025" y="38947725"/>
          <a:ext cx="16097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342900</xdr:colOff>
      <xdr:row>88</xdr:row>
      <xdr:rowOff>57150</xdr:rowOff>
    </xdr:from>
    <xdr:to>
      <xdr:col>3</xdr:col>
      <xdr:colOff>1628775</xdr:colOff>
      <xdr:row>88</xdr:row>
      <xdr:rowOff>752475</xdr:rowOff>
    </xdr:to>
    <xdr:pic>
      <xdr:nvPicPr>
        <xdr:cNvPr id="1100" name="Immagine 4"/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4905375" y="71723250"/>
          <a:ext cx="1285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89</xdr:row>
      <xdr:rowOff>19050</xdr:rowOff>
    </xdr:from>
    <xdr:to>
      <xdr:col>3</xdr:col>
      <xdr:colOff>1685925</xdr:colOff>
      <xdr:row>89</xdr:row>
      <xdr:rowOff>790575</xdr:rowOff>
    </xdr:to>
    <xdr:pic>
      <xdr:nvPicPr>
        <xdr:cNvPr id="1101" name="Immagine 5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4848225" y="72504300"/>
          <a:ext cx="14001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91</xdr:row>
      <xdr:rowOff>85725</xdr:rowOff>
    </xdr:from>
    <xdr:to>
      <xdr:col>3</xdr:col>
      <xdr:colOff>1685925</xdr:colOff>
      <xdr:row>91</xdr:row>
      <xdr:rowOff>733425</xdr:rowOff>
    </xdr:to>
    <xdr:pic>
      <xdr:nvPicPr>
        <xdr:cNvPr id="1102" name="Immagine 156"/>
        <xdr:cNvPicPr>
          <a:picLocks noChangeAspect="1" noChangeArrowheads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4724400" y="74209275"/>
          <a:ext cx="15240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238125</xdr:colOff>
      <xdr:row>92</xdr:row>
      <xdr:rowOff>38100</xdr:rowOff>
    </xdr:from>
    <xdr:to>
      <xdr:col>3</xdr:col>
      <xdr:colOff>1762125</xdr:colOff>
      <xdr:row>92</xdr:row>
      <xdr:rowOff>685800</xdr:rowOff>
    </xdr:to>
    <xdr:pic>
      <xdr:nvPicPr>
        <xdr:cNvPr id="1103" name="Immagine 157"/>
        <xdr:cNvPicPr>
          <a:picLocks noChangeAspect="1" noChangeArrowheads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4800600" y="74980800"/>
          <a:ext cx="15240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109</xdr:row>
      <xdr:rowOff>76200</xdr:rowOff>
    </xdr:from>
    <xdr:to>
      <xdr:col>3</xdr:col>
      <xdr:colOff>1781175</xdr:colOff>
      <xdr:row>109</xdr:row>
      <xdr:rowOff>762000</xdr:rowOff>
    </xdr:to>
    <xdr:pic>
      <xdr:nvPicPr>
        <xdr:cNvPr id="1104" name="Immagine 163"/>
        <xdr:cNvPicPr>
          <a:picLocks noChangeAspect="1" noChangeArrowheads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4791075" y="88944450"/>
          <a:ext cx="15525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257175</xdr:colOff>
      <xdr:row>108</xdr:row>
      <xdr:rowOff>57150</xdr:rowOff>
    </xdr:from>
    <xdr:to>
      <xdr:col>3</xdr:col>
      <xdr:colOff>1857375</xdr:colOff>
      <xdr:row>108</xdr:row>
      <xdr:rowOff>742950</xdr:rowOff>
    </xdr:to>
    <xdr:pic>
      <xdr:nvPicPr>
        <xdr:cNvPr id="1105" name="Immagine 166"/>
        <xdr:cNvPicPr>
          <a:picLocks noChangeAspect="1" noChangeArrowheads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4819650" y="88106250"/>
          <a:ext cx="16002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257175</xdr:colOff>
      <xdr:row>107</xdr:row>
      <xdr:rowOff>85725</xdr:rowOff>
    </xdr:from>
    <xdr:to>
      <xdr:col>3</xdr:col>
      <xdr:colOff>1790700</xdr:colOff>
      <xdr:row>107</xdr:row>
      <xdr:rowOff>771525</xdr:rowOff>
    </xdr:to>
    <xdr:pic>
      <xdr:nvPicPr>
        <xdr:cNvPr id="1106" name="Immagine 167"/>
        <xdr:cNvPicPr>
          <a:picLocks noChangeAspect="1" noChangeArrowheads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4819650" y="87315675"/>
          <a:ext cx="15335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238125</xdr:colOff>
      <xdr:row>128</xdr:row>
      <xdr:rowOff>85725</xdr:rowOff>
    </xdr:from>
    <xdr:to>
      <xdr:col>3</xdr:col>
      <xdr:colOff>1838325</xdr:colOff>
      <xdr:row>128</xdr:row>
      <xdr:rowOff>771525</xdr:rowOff>
    </xdr:to>
    <xdr:pic>
      <xdr:nvPicPr>
        <xdr:cNvPr id="1107" name="Immagine 174"/>
        <xdr:cNvPicPr>
          <a:picLocks noChangeAspect="1" noChangeArrowheads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4800600" y="104517825"/>
          <a:ext cx="16002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12</xdr:row>
      <xdr:rowOff>66675</xdr:rowOff>
    </xdr:from>
    <xdr:to>
      <xdr:col>3</xdr:col>
      <xdr:colOff>1743075</xdr:colOff>
      <xdr:row>12</xdr:row>
      <xdr:rowOff>752475</xdr:rowOff>
    </xdr:to>
    <xdr:pic>
      <xdr:nvPicPr>
        <xdr:cNvPr id="1108" name="Immagine 178"/>
        <xdr:cNvPicPr>
          <a:picLocks noChangeAspect="1" noChangeArrowheads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4705350" y="9477375"/>
          <a:ext cx="16002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11</xdr:row>
      <xdr:rowOff>66675</xdr:rowOff>
    </xdr:from>
    <xdr:to>
      <xdr:col>3</xdr:col>
      <xdr:colOff>1743075</xdr:colOff>
      <xdr:row>11</xdr:row>
      <xdr:rowOff>752475</xdr:rowOff>
    </xdr:to>
    <xdr:pic>
      <xdr:nvPicPr>
        <xdr:cNvPr id="1109" name="Immagine 179"/>
        <xdr:cNvPicPr>
          <a:picLocks noChangeAspect="1" noChangeArrowheads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4705350" y="8658225"/>
          <a:ext cx="16002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276225</xdr:colOff>
      <xdr:row>129</xdr:row>
      <xdr:rowOff>76200</xdr:rowOff>
    </xdr:from>
    <xdr:to>
      <xdr:col>3</xdr:col>
      <xdr:colOff>1857375</xdr:colOff>
      <xdr:row>129</xdr:row>
      <xdr:rowOff>762000</xdr:rowOff>
    </xdr:to>
    <xdr:pic>
      <xdr:nvPicPr>
        <xdr:cNvPr id="1110" name="Immagine 141"/>
        <xdr:cNvPicPr>
          <a:picLocks noChangeAspect="1" noChangeArrowheads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4838700" y="105327450"/>
          <a:ext cx="15811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238125</xdr:colOff>
      <xdr:row>25</xdr:row>
      <xdr:rowOff>47625</xdr:rowOff>
    </xdr:from>
    <xdr:to>
      <xdr:col>3</xdr:col>
      <xdr:colOff>1724025</xdr:colOff>
      <xdr:row>25</xdr:row>
      <xdr:rowOff>762000</xdr:rowOff>
    </xdr:to>
    <xdr:pic>
      <xdr:nvPicPr>
        <xdr:cNvPr id="1111" name="Immagine 13"/>
        <xdr:cNvPicPr>
          <a:picLocks noChangeAspect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4800600" y="20107275"/>
          <a:ext cx="1485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180975</xdr:colOff>
      <xdr:row>15</xdr:row>
      <xdr:rowOff>57150</xdr:rowOff>
    </xdr:from>
    <xdr:to>
      <xdr:col>3</xdr:col>
      <xdr:colOff>1666875</xdr:colOff>
      <xdr:row>15</xdr:row>
      <xdr:rowOff>800100</xdr:rowOff>
    </xdr:to>
    <xdr:pic>
      <xdr:nvPicPr>
        <xdr:cNvPr id="1112" name="Immagine 17"/>
        <xdr:cNvPicPr>
          <a:picLocks noChangeAspect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4743450" y="11925300"/>
          <a:ext cx="14859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57</xdr:row>
      <xdr:rowOff>47625</xdr:rowOff>
    </xdr:from>
    <xdr:to>
      <xdr:col>3</xdr:col>
      <xdr:colOff>1724025</xdr:colOff>
      <xdr:row>57</xdr:row>
      <xdr:rowOff>800100</xdr:rowOff>
    </xdr:to>
    <xdr:pic>
      <xdr:nvPicPr>
        <xdr:cNvPr id="1113" name="Immagine 24"/>
        <xdr:cNvPicPr>
          <a:picLocks noChangeAspect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4848225" y="46320075"/>
          <a:ext cx="14382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266700</xdr:colOff>
      <xdr:row>58</xdr:row>
      <xdr:rowOff>57150</xdr:rowOff>
    </xdr:from>
    <xdr:to>
      <xdr:col>3</xdr:col>
      <xdr:colOff>1866900</xdr:colOff>
      <xdr:row>58</xdr:row>
      <xdr:rowOff>742950</xdr:rowOff>
    </xdr:to>
    <xdr:pic>
      <xdr:nvPicPr>
        <xdr:cNvPr id="1114" name="Immagine 164"/>
        <xdr:cNvPicPr>
          <a:picLocks noChangeAspect="1" noChangeArrowheads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4829175" y="47148750"/>
          <a:ext cx="16002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295275</xdr:colOff>
      <xdr:row>59</xdr:row>
      <xdr:rowOff>66675</xdr:rowOff>
    </xdr:from>
    <xdr:to>
      <xdr:col>3</xdr:col>
      <xdr:colOff>1895475</xdr:colOff>
      <xdr:row>59</xdr:row>
      <xdr:rowOff>752475</xdr:rowOff>
    </xdr:to>
    <xdr:pic>
      <xdr:nvPicPr>
        <xdr:cNvPr id="1115" name="Immagine 165"/>
        <xdr:cNvPicPr>
          <a:picLocks noChangeAspect="1" noChangeArrowheads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4857750" y="47977425"/>
          <a:ext cx="16002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342900</xdr:colOff>
      <xdr:row>60</xdr:row>
      <xdr:rowOff>66675</xdr:rowOff>
    </xdr:from>
    <xdr:to>
      <xdr:col>3</xdr:col>
      <xdr:colOff>1943100</xdr:colOff>
      <xdr:row>60</xdr:row>
      <xdr:rowOff>752475</xdr:rowOff>
    </xdr:to>
    <xdr:pic>
      <xdr:nvPicPr>
        <xdr:cNvPr id="1116" name="Immagine 169"/>
        <xdr:cNvPicPr>
          <a:picLocks noChangeAspect="1" noChangeArrowheads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4905375" y="48796575"/>
          <a:ext cx="16002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333375</xdr:colOff>
      <xdr:row>61</xdr:row>
      <xdr:rowOff>85725</xdr:rowOff>
    </xdr:from>
    <xdr:to>
      <xdr:col>3</xdr:col>
      <xdr:colOff>1933575</xdr:colOff>
      <xdr:row>61</xdr:row>
      <xdr:rowOff>771525</xdr:rowOff>
    </xdr:to>
    <xdr:pic>
      <xdr:nvPicPr>
        <xdr:cNvPr id="1117" name="Immagine 170"/>
        <xdr:cNvPicPr>
          <a:picLocks noChangeAspect="1" noChangeArrowheads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4895850" y="49634775"/>
          <a:ext cx="16002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62</xdr:row>
      <xdr:rowOff>57150</xdr:rowOff>
    </xdr:from>
    <xdr:to>
      <xdr:col>3</xdr:col>
      <xdr:colOff>1866900</xdr:colOff>
      <xdr:row>62</xdr:row>
      <xdr:rowOff>742950</xdr:rowOff>
    </xdr:to>
    <xdr:pic>
      <xdr:nvPicPr>
        <xdr:cNvPr id="1118" name="Immagine 171"/>
        <xdr:cNvPicPr>
          <a:picLocks noChangeAspect="1" noChangeArrowheads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4848225" y="50425350"/>
          <a:ext cx="15811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64</xdr:row>
      <xdr:rowOff>76200</xdr:rowOff>
    </xdr:from>
    <xdr:to>
      <xdr:col>3</xdr:col>
      <xdr:colOff>1628775</xdr:colOff>
      <xdr:row>64</xdr:row>
      <xdr:rowOff>752475</xdr:rowOff>
    </xdr:to>
    <xdr:pic>
      <xdr:nvPicPr>
        <xdr:cNvPr id="1119" name="Immagine 27"/>
        <xdr:cNvPicPr>
          <a:picLocks noChangeAspect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4848225" y="52082700"/>
          <a:ext cx="1343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76</xdr:row>
      <xdr:rowOff>38100</xdr:rowOff>
    </xdr:from>
    <xdr:to>
      <xdr:col>3</xdr:col>
      <xdr:colOff>1619250</xdr:colOff>
      <xdr:row>76</xdr:row>
      <xdr:rowOff>781050</xdr:rowOff>
    </xdr:to>
    <xdr:pic>
      <xdr:nvPicPr>
        <xdr:cNvPr id="1120" name="Immagine 35"/>
        <xdr:cNvPicPr>
          <a:picLocks noChangeAspect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4752975" y="61874400"/>
          <a:ext cx="14287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68</xdr:row>
      <xdr:rowOff>47625</xdr:rowOff>
    </xdr:from>
    <xdr:to>
      <xdr:col>3</xdr:col>
      <xdr:colOff>2000250</xdr:colOff>
      <xdr:row>68</xdr:row>
      <xdr:rowOff>704850</xdr:rowOff>
    </xdr:to>
    <xdr:pic>
      <xdr:nvPicPr>
        <xdr:cNvPr id="1121" name="Immagine 172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600575" y="55330725"/>
          <a:ext cx="19621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35</xdr:row>
      <xdr:rowOff>28575</xdr:rowOff>
    </xdr:from>
    <xdr:to>
      <xdr:col>3</xdr:col>
      <xdr:colOff>1771650</xdr:colOff>
      <xdr:row>35</xdr:row>
      <xdr:rowOff>771525</xdr:rowOff>
    </xdr:to>
    <xdr:pic>
      <xdr:nvPicPr>
        <xdr:cNvPr id="1122" name="Immagine 14"/>
        <xdr:cNvPicPr>
          <a:picLocks noChangeAspect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4752975" y="28279725"/>
          <a:ext cx="15811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96</xdr:row>
      <xdr:rowOff>57150</xdr:rowOff>
    </xdr:from>
    <xdr:to>
      <xdr:col>3</xdr:col>
      <xdr:colOff>1885950</xdr:colOff>
      <xdr:row>96</xdr:row>
      <xdr:rowOff>790575</xdr:rowOff>
    </xdr:to>
    <xdr:pic>
      <xdr:nvPicPr>
        <xdr:cNvPr id="1123" name="Immagine 21"/>
        <xdr:cNvPicPr>
          <a:picLocks noChangeAspect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4667250" y="78276450"/>
          <a:ext cx="17811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97</xdr:row>
      <xdr:rowOff>28575</xdr:rowOff>
    </xdr:from>
    <xdr:to>
      <xdr:col>3</xdr:col>
      <xdr:colOff>1838325</xdr:colOff>
      <xdr:row>97</xdr:row>
      <xdr:rowOff>781050</xdr:rowOff>
    </xdr:to>
    <xdr:pic>
      <xdr:nvPicPr>
        <xdr:cNvPr id="1124" name="Immagine 76"/>
        <xdr:cNvPicPr>
          <a:picLocks noChangeAspect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4638675" y="79067025"/>
          <a:ext cx="17621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98</xdr:row>
      <xdr:rowOff>38100</xdr:rowOff>
    </xdr:from>
    <xdr:to>
      <xdr:col>3</xdr:col>
      <xdr:colOff>1771650</xdr:colOff>
      <xdr:row>98</xdr:row>
      <xdr:rowOff>800100</xdr:rowOff>
    </xdr:to>
    <xdr:pic>
      <xdr:nvPicPr>
        <xdr:cNvPr id="1125" name="Immagine 77"/>
        <xdr:cNvPicPr>
          <a:picLocks noChangeAspect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4686300" y="79895700"/>
          <a:ext cx="16478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99</xdr:row>
      <xdr:rowOff>76200</xdr:rowOff>
    </xdr:from>
    <xdr:to>
      <xdr:col>3</xdr:col>
      <xdr:colOff>1762125</xdr:colOff>
      <xdr:row>99</xdr:row>
      <xdr:rowOff>695325</xdr:rowOff>
    </xdr:to>
    <xdr:pic>
      <xdr:nvPicPr>
        <xdr:cNvPr id="1126" name="Immagine 84"/>
        <xdr:cNvPicPr>
          <a:picLocks noChangeAspect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4686300" y="80752950"/>
          <a:ext cx="16383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209550</xdr:colOff>
      <xdr:row>77</xdr:row>
      <xdr:rowOff>57150</xdr:rowOff>
    </xdr:from>
    <xdr:to>
      <xdr:col>3</xdr:col>
      <xdr:colOff>1924050</xdr:colOff>
      <xdr:row>77</xdr:row>
      <xdr:rowOff>790575</xdr:rowOff>
    </xdr:to>
    <xdr:pic>
      <xdr:nvPicPr>
        <xdr:cNvPr id="1127" name="Immagine 182"/>
        <xdr:cNvPicPr>
          <a:picLocks noChangeAspect="1" noChangeArrowheads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4772025" y="62712600"/>
          <a:ext cx="17145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79</xdr:row>
      <xdr:rowOff>38100</xdr:rowOff>
    </xdr:from>
    <xdr:to>
      <xdr:col>3</xdr:col>
      <xdr:colOff>1866900</xdr:colOff>
      <xdr:row>79</xdr:row>
      <xdr:rowOff>771525</xdr:rowOff>
    </xdr:to>
    <xdr:pic>
      <xdr:nvPicPr>
        <xdr:cNvPr id="1128" name="Immagine 183"/>
        <xdr:cNvPicPr>
          <a:picLocks noChangeAspect="1" noChangeArrowheads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4714875" y="64331850"/>
          <a:ext cx="17145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219075</xdr:colOff>
      <xdr:row>78</xdr:row>
      <xdr:rowOff>38100</xdr:rowOff>
    </xdr:from>
    <xdr:to>
      <xdr:col>3</xdr:col>
      <xdr:colOff>1781175</xdr:colOff>
      <xdr:row>78</xdr:row>
      <xdr:rowOff>781050</xdr:rowOff>
    </xdr:to>
    <xdr:pic>
      <xdr:nvPicPr>
        <xdr:cNvPr id="1129" name="Immagine 87"/>
        <xdr:cNvPicPr>
          <a:picLocks noChangeAspect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4781550" y="63512700"/>
          <a:ext cx="15621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90</xdr:row>
      <xdr:rowOff>47625</xdr:rowOff>
    </xdr:from>
    <xdr:to>
      <xdr:col>3</xdr:col>
      <xdr:colOff>1704975</xdr:colOff>
      <xdr:row>90</xdr:row>
      <xdr:rowOff>781050</xdr:rowOff>
    </xdr:to>
    <xdr:pic>
      <xdr:nvPicPr>
        <xdr:cNvPr id="1130" name="Immagine 184"/>
        <xdr:cNvPicPr>
          <a:picLocks noChangeAspect="1" noChangeArrowheads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4667250" y="73352025"/>
          <a:ext cx="16002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24</xdr:row>
      <xdr:rowOff>47625</xdr:rowOff>
    </xdr:from>
    <xdr:to>
      <xdr:col>3</xdr:col>
      <xdr:colOff>1847850</xdr:colOff>
      <xdr:row>24</xdr:row>
      <xdr:rowOff>723900</xdr:rowOff>
    </xdr:to>
    <xdr:pic>
      <xdr:nvPicPr>
        <xdr:cNvPr id="1131" name="Immagine 173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4610100" y="19288125"/>
          <a:ext cx="18002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13</xdr:row>
      <xdr:rowOff>47625</xdr:rowOff>
    </xdr:from>
    <xdr:to>
      <xdr:col>3</xdr:col>
      <xdr:colOff>1552575</xdr:colOff>
      <xdr:row>13</xdr:row>
      <xdr:rowOff>771525</xdr:rowOff>
    </xdr:to>
    <xdr:pic>
      <xdr:nvPicPr>
        <xdr:cNvPr id="1132" name="Immagine 15"/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4848225" y="10277475"/>
          <a:ext cx="12668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209550</xdr:colOff>
      <xdr:row>26</xdr:row>
      <xdr:rowOff>47625</xdr:rowOff>
    </xdr:from>
    <xdr:to>
      <xdr:col>3</xdr:col>
      <xdr:colOff>1743075</xdr:colOff>
      <xdr:row>26</xdr:row>
      <xdr:rowOff>752475</xdr:rowOff>
    </xdr:to>
    <xdr:pic>
      <xdr:nvPicPr>
        <xdr:cNvPr id="1133" name="Immagine 1"/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4772025" y="20926425"/>
          <a:ext cx="15335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46</xdr:row>
      <xdr:rowOff>66675</xdr:rowOff>
    </xdr:from>
    <xdr:to>
      <xdr:col>3</xdr:col>
      <xdr:colOff>1571625</xdr:colOff>
      <xdr:row>46</xdr:row>
      <xdr:rowOff>781050</xdr:rowOff>
    </xdr:to>
    <xdr:pic>
      <xdr:nvPicPr>
        <xdr:cNvPr id="1134" name="Immagine 8"/>
        <xdr:cNvPicPr>
          <a:picLocks noChangeAspect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4848225" y="37328475"/>
          <a:ext cx="12858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390525</xdr:colOff>
      <xdr:row>69</xdr:row>
      <xdr:rowOff>38100</xdr:rowOff>
    </xdr:from>
    <xdr:to>
      <xdr:col>3</xdr:col>
      <xdr:colOff>1685925</xdr:colOff>
      <xdr:row>69</xdr:row>
      <xdr:rowOff>762000</xdr:rowOff>
    </xdr:to>
    <xdr:pic>
      <xdr:nvPicPr>
        <xdr:cNvPr id="1135" name="Immagine 9"/>
        <xdr:cNvPicPr>
          <a:picLocks noChangeAspect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4953000" y="56140350"/>
          <a:ext cx="1295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6</xdr:row>
      <xdr:rowOff>28575</xdr:rowOff>
    </xdr:from>
    <xdr:to>
      <xdr:col>3</xdr:col>
      <xdr:colOff>1866900</xdr:colOff>
      <xdr:row>6</xdr:row>
      <xdr:rowOff>781050</xdr:rowOff>
    </xdr:to>
    <xdr:pic>
      <xdr:nvPicPr>
        <xdr:cNvPr id="1136" name="Immagine 121"/>
        <xdr:cNvPicPr>
          <a:picLocks noChangeAspect="1" noChangeArrowheads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4657725" y="4524375"/>
          <a:ext cx="17716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7</xdr:row>
      <xdr:rowOff>47625</xdr:rowOff>
    </xdr:from>
    <xdr:to>
      <xdr:col>3</xdr:col>
      <xdr:colOff>1724025</xdr:colOff>
      <xdr:row>7</xdr:row>
      <xdr:rowOff>781050</xdr:rowOff>
    </xdr:to>
    <xdr:pic>
      <xdr:nvPicPr>
        <xdr:cNvPr id="1137" name="Immagine 123"/>
        <xdr:cNvPicPr>
          <a:picLocks noChangeAspect="1" noChangeArrowheads="1"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4638675" y="5362575"/>
          <a:ext cx="16478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9</xdr:row>
      <xdr:rowOff>38100</xdr:rowOff>
    </xdr:from>
    <xdr:to>
      <xdr:col>3</xdr:col>
      <xdr:colOff>1752600</xdr:colOff>
      <xdr:row>9</xdr:row>
      <xdr:rowOff>771525</xdr:rowOff>
    </xdr:to>
    <xdr:pic>
      <xdr:nvPicPr>
        <xdr:cNvPr id="1138" name="Immagine 125"/>
        <xdr:cNvPicPr>
          <a:picLocks noChangeAspect="1" noChangeArrowheads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4600575" y="6991350"/>
          <a:ext cx="17145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238125</xdr:colOff>
      <xdr:row>63</xdr:row>
      <xdr:rowOff>76200</xdr:rowOff>
    </xdr:from>
    <xdr:to>
      <xdr:col>3</xdr:col>
      <xdr:colOff>1676400</xdr:colOff>
      <xdr:row>63</xdr:row>
      <xdr:rowOff>733425</xdr:rowOff>
    </xdr:to>
    <xdr:pic>
      <xdr:nvPicPr>
        <xdr:cNvPr id="1139" name="Immagine 16"/>
        <xdr:cNvPicPr>
          <a:picLocks noChangeAspect="1"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4800600" y="51263550"/>
          <a:ext cx="14382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276225</xdr:colOff>
      <xdr:row>66</xdr:row>
      <xdr:rowOff>47625</xdr:rowOff>
    </xdr:from>
    <xdr:to>
      <xdr:col>3</xdr:col>
      <xdr:colOff>1695450</xdr:colOff>
      <xdr:row>66</xdr:row>
      <xdr:rowOff>781050</xdr:rowOff>
    </xdr:to>
    <xdr:pic>
      <xdr:nvPicPr>
        <xdr:cNvPr id="1140" name="Immagine 18"/>
        <xdr:cNvPicPr>
          <a:picLocks noChangeAspect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4838700" y="53692425"/>
          <a:ext cx="14192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238125</xdr:colOff>
      <xdr:row>74</xdr:row>
      <xdr:rowOff>47625</xdr:rowOff>
    </xdr:from>
    <xdr:to>
      <xdr:col>3</xdr:col>
      <xdr:colOff>1676400</xdr:colOff>
      <xdr:row>74</xdr:row>
      <xdr:rowOff>790575</xdr:rowOff>
    </xdr:to>
    <xdr:pic>
      <xdr:nvPicPr>
        <xdr:cNvPr id="1141" name="Immagine 19"/>
        <xdr:cNvPicPr>
          <a:picLocks noChangeAspect="1"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4800600" y="60245625"/>
          <a:ext cx="14382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209550</xdr:colOff>
      <xdr:row>75</xdr:row>
      <xdr:rowOff>28575</xdr:rowOff>
    </xdr:from>
    <xdr:to>
      <xdr:col>3</xdr:col>
      <xdr:colOff>1962150</xdr:colOff>
      <xdr:row>75</xdr:row>
      <xdr:rowOff>809625</xdr:rowOff>
    </xdr:to>
    <xdr:pic>
      <xdr:nvPicPr>
        <xdr:cNvPr id="1142" name="Immagine 22"/>
        <xdr:cNvPicPr>
          <a:picLocks noChangeAspect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4772025" y="61045725"/>
          <a:ext cx="17526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100</xdr:row>
      <xdr:rowOff>85725</xdr:rowOff>
    </xdr:from>
    <xdr:to>
      <xdr:col>3</xdr:col>
      <xdr:colOff>1847850</xdr:colOff>
      <xdr:row>100</xdr:row>
      <xdr:rowOff>752475</xdr:rowOff>
    </xdr:to>
    <xdr:pic>
      <xdr:nvPicPr>
        <xdr:cNvPr id="1143" name="Immagine 23"/>
        <xdr:cNvPicPr>
          <a:picLocks noChangeAspect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4619625" y="81581625"/>
          <a:ext cx="17907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101</xdr:row>
      <xdr:rowOff>47625</xdr:rowOff>
    </xdr:from>
    <xdr:to>
      <xdr:col>3</xdr:col>
      <xdr:colOff>1876425</xdr:colOff>
      <xdr:row>101</xdr:row>
      <xdr:rowOff>771525</xdr:rowOff>
    </xdr:to>
    <xdr:pic>
      <xdr:nvPicPr>
        <xdr:cNvPr id="1144" name="Immagine 25"/>
        <xdr:cNvPicPr>
          <a:picLocks noChangeAspect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4619625" y="82362675"/>
          <a:ext cx="18192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171450</xdr:colOff>
      <xdr:row>102</xdr:row>
      <xdr:rowOff>66675</xdr:rowOff>
    </xdr:from>
    <xdr:to>
      <xdr:col>3</xdr:col>
      <xdr:colOff>1962150</xdr:colOff>
      <xdr:row>102</xdr:row>
      <xdr:rowOff>762000</xdr:rowOff>
    </xdr:to>
    <xdr:pic>
      <xdr:nvPicPr>
        <xdr:cNvPr id="1145" name="Immagine 26"/>
        <xdr:cNvPicPr>
          <a:picLocks noChangeAspect="1"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4733925" y="83200875"/>
          <a:ext cx="17907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103</xdr:row>
      <xdr:rowOff>57150</xdr:rowOff>
    </xdr:from>
    <xdr:to>
      <xdr:col>3</xdr:col>
      <xdr:colOff>1866900</xdr:colOff>
      <xdr:row>103</xdr:row>
      <xdr:rowOff>742950</xdr:rowOff>
    </xdr:to>
    <xdr:pic>
      <xdr:nvPicPr>
        <xdr:cNvPr id="1146" name="Immagine 28"/>
        <xdr:cNvPicPr>
          <a:picLocks noChangeAspect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4724400" y="84010500"/>
          <a:ext cx="17049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104</xdr:row>
      <xdr:rowOff>57150</xdr:rowOff>
    </xdr:from>
    <xdr:to>
      <xdr:col>3</xdr:col>
      <xdr:colOff>1724025</xdr:colOff>
      <xdr:row>104</xdr:row>
      <xdr:rowOff>762000</xdr:rowOff>
    </xdr:to>
    <xdr:pic>
      <xdr:nvPicPr>
        <xdr:cNvPr id="1147" name="Immagine 29"/>
        <xdr:cNvPicPr>
          <a:picLocks noChangeAspect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4752975" y="84829650"/>
          <a:ext cx="15335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219075</xdr:colOff>
      <xdr:row>106</xdr:row>
      <xdr:rowOff>66675</xdr:rowOff>
    </xdr:from>
    <xdr:to>
      <xdr:col>3</xdr:col>
      <xdr:colOff>1752600</xdr:colOff>
      <xdr:row>106</xdr:row>
      <xdr:rowOff>752475</xdr:rowOff>
    </xdr:to>
    <xdr:pic>
      <xdr:nvPicPr>
        <xdr:cNvPr id="1148" name="Immagine 32"/>
        <xdr:cNvPicPr>
          <a:picLocks noChangeAspect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4781550" y="86477475"/>
          <a:ext cx="15335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105</xdr:row>
      <xdr:rowOff>38100</xdr:rowOff>
    </xdr:from>
    <xdr:to>
      <xdr:col>3</xdr:col>
      <xdr:colOff>1771650</xdr:colOff>
      <xdr:row>105</xdr:row>
      <xdr:rowOff>800100</xdr:rowOff>
    </xdr:to>
    <xdr:pic>
      <xdr:nvPicPr>
        <xdr:cNvPr id="1149" name="Immagine 33"/>
        <xdr:cNvPicPr>
          <a:picLocks noChangeAspect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4714875" y="85629750"/>
          <a:ext cx="16192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247650</xdr:colOff>
      <xdr:row>65</xdr:row>
      <xdr:rowOff>57150</xdr:rowOff>
    </xdr:from>
    <xdr:to>
      <xdr:col>3</xdr:col>
      <xdr:colOff>1695450</xdr:colOff>
      <xdr:row>65</xdr:row>
      <xdr:rowOff>733425</xdr:rowOff>
    </xdr:to>
    <xdr:pic>
      <xdr:nvPicPr>
        <xdr:cNvPr id="1150" name="Immagine 36"/>
        <xdr:cNvPicPr>
          <a:picLocks noChangeAspect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4810125" y="52882800"/>
          <a:ext cx="14478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14</xdr:row>
      <xdr:rowOff>28575</xdr:rowOff>
    </xdr:from>
    <xdr:to>
      <xdr:col>3</xdr:col>
      <xdr:colOff>2143125</xdr:colOff>
      <xdr:row>14</xdr:row>
      <xdr:rowOff>809625</xdr:rowOff>
    </xdr:to>
    <xdr:pic>
      <xdr:nvPicPr>
        <xdr:cNvPr id="2049" name="Immagine 1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10075" y="11115675"/>
          <a:ext cx="20478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15</xdr:row>
      <xdr:rowOff>19050</xdr:rowOff>
    </xdr:from>
    <xdr:to>
      <xdr:col>3</xdr:col>
      <xdr:colOff>2124075</xdr:colOff>
      <xdr:row>15</xdr:row>
      <xdr:rowOff>800100</xdr:rowOff>
    </xdr:to>
    <xdr:pic>
      <xdr:nvPicPr>
        <xdr:cNvPr id="2050" name="Immagine 2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448175" y="11925300"/>
          <a:ext cx="19907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180975</xdr:colOff>
      <xdr:row>16</xdr:row>
      <xdr:rowOff>66675</xdr:rowOff>
    </xdr:from>
    <xdr:to>
      <xdr:col>3</xdr:col>
      <xdr:colOff>2047875</xdr:colOff>
      <xdr:row>16</xdr:row>
      <xdr:rowOff>781050</xdr:rowOff>
    </xdr:to>
    <xdr:pic>
      <xdr:nvPicPr>
        <xdr:cNvPr id="2051" name="Immagine 3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495800" y="12792075"/>
          <a:ext cx="18669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200025</xdr:colOff>
      <xdr:row>17</xdr:row>
      <xdr:rowOff>47625</xdr:rowOff>
    </xdr:from>
    <xdr:to>
      <xdr:col>3</xdr:col>
      <xdr:colOff>2152650</xdr:colOff>
      <xdr:row>17</xdr:row>
      <xdr:rowOff>752475</xdr:rowOff>
    </xdr:to>
    <xdr:pic>
      <xdr:nvPicPr>
        <xdr:cNvPr id="2052" name="Immagine 4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514850" y="13592175"/>
          <a:ext cx="19526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18</xdr:row>
      <xdr:rowOff>28575</xdr:rowOff>
    </xdr:from>
    <xdr:to>
      <xdr:col>3</xdr:col>
      <xdr:colOff>2028825</xdr:colOff>
      <xdr:row>18</xdr:row>
      <xdr:rowOff>781050</xdr:rowOff>
    </xdr:to>
    <xdr:pic>
      <xdr:nvPicPr>
        <xdr:cNvPr id="2053" name="Immagine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381500" y="14392275"/>
          <a:ext cx="19621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19</xdr:row>
      <xdr:rowOff>38100</xdr:rowOff>
    </xdr:from>
    <xdr:to>
      <xdr:col>3</xdr:col>
      <xdr:colOff>1943100</xdr:colOff>
      <xdr:row>19</xdr:row>
      <xdr:rowOff>781050</xdr:rowOff>
    </xdr:to>
    <xdr:pic>
      <xdr:nvPicPr>
        <xdr:cNvPr id="2054" name="Immagine 7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419600" y="15220950"/>
          <a:ext cx="183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20</xdr:row>
      <xdr:rowOff>95250</xdr:rowOff>
    </xdr:from>
    <xdr:to>
      <xdr:col>3</xdr:col>
      <xdr:colOff>2076450</xdr:colOff>
      <xdr:row>20</xdr:row>
      <xdr:rowOff>771525</xdr:rowOff>
    </xdr:to>
    <xdr:pic>
      <xdr:nvPicPr>
        <xdr:cNvPr id="2055" name="Immagine 8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371975" y="16097250"/>
          <a:ext cx="20193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21</xdr:row>
      <xdr:rowOff>76200</xdr:rowOff>
    </xdr:from>
    <xdr:to>
      <xdr:col>3</xdr:col>
      <xdr:colOff>2038350</xdr:colOff>
      <xdr:row>21</xdr:row>
      <xdr:rowOff>762000</xdr:rowOff>
    </xdr:to>
    <xdr:pic>
      <xdr:nvPicPr>
        <xdr:cNvPr id="2056" name="Immagine 11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400550" y="16897350"/>
          <a:ext cx="19526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40</xdr:row>
      <xdr:rowOff>38100</xdr:rowOff>
    </xdr:from>
    <xdr:to>
      <xdr:col>3</xdr:col>
      <xdr:colOff>2200275</xdr:colOff>
      <xdr:row>40</xdr:row>
      <xdr:rowOff>752475</xdr:rowOff>
    </xdr:to>
    <xdr:pic>
      <xdr:nvPicPr>
        <xdr:cNvPr id="2057" name="Immagine 12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429125" y="32423100"/>
          <a:ext cx="20859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41</xdr:row>
      <xdr:rowOff>19050</xdr:rowOff>
    </xdr:from>
    <xdr:to>
      <xdr:col>3</xdr:col>
      <xdr:colOff>2219325</xdr:colOff>
      <xdr:row>41</xdr:row>
      <xdr:rowOff>771525</xdr:rowOff>
    </xdr:to>
    <xdr:pic>
      <xdr:nvPicPr>
        <xdr:cNvPr id="2058" name="Immagine 13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391025" y="33223200"/>
          <a:ext cx="21431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42</xdr:row>
      <xdr:rowOff>28575</xdr:rowOff>
    </xdr:from>
    <xdr:to>
      <xdr:col>3</xdr:col>
      <xdr:colOff>2257425</xdr:colOff>
      <xdr:row>42</xdr:row>
      <xdr:rowOff>790575</xdr:rowOff>
    </xdr:to>
    <xdr:pic>
      <xdr:nvPicPr>
        <xdr:cNvPr id="2059" name="Immagine 14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4362450" y="34051875"/>
          <a:ext cx="22098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43</xdr:row>
      <xdr:rowOff>38100</xdr:rowOff>
    </xdr:from>
    <xdr:to>
      <xdr:col>3</xdr:col>
      <xdr:colOff>2257425</xdr:colOff>
      <xdr:row>43</xdr:row>
      <xdr:rowOff>790575</xdr:rowOff>
    </xdr:to>
    <xdr:pic>
      <xdr:nvPicPr>
        <xdr:cNvPr id="2060" name="Immagine 15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400550" y="34880550"/>
          <a:ext cx="21717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46</xdr:row>
      <xdr:rowOff>47625</xdr:rowOff>
    </xdr:from>
    <xdr:to>
      <xdr:col>3</xdr:col>
      <xdr:colOff>2247900</xdr:colOff>
      <xdr:row>46</xdr:row>
      <xdr:rowOff>800100</xdr:rowOff>
    </xdr:to>
    <xdr:pic>
      <xdr:nvPicPr>
        <xdr:cNvPr id="2061" name="Immagine 16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410075" y="37347525"/>
          <a:ext cx="21526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47</xdr:row>
      <xdr:rowOff>38100</xdr:rowOff>
    </xdr:from>
    <xdr:to>
      <xdr:col>3</xdr:col>
      <xdr:colOff>2200275</xdr:colOff>
      <xdr:row>47</xdr:row>
      <xdr:rowOff>752475</xdr:rowOff>
    </xdr:to>
    <xdr:pic>
      <xdr:nvPicPr>
        <xdr:cNvPr id="2062" name="Immagine 20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381500" y="38157150"/>
          <a:ext cx="21336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48</xdr:row>
      <xdr:rowOff>85725</xdr:rowOff>
    </xdr:from>
    <xdr:to>
      <xdr:col>3</xdr:col>
      <xdr:colOff>2200275</xdr:colOff>
      <xdr:row>48</xdr:row>
      <xdr:rowOff>781050</xdr:rowOff>
    </xdr:to>
    <xdr:pic>
      <xdr:nvPicPr>
        <xdr:cNvPr id="2063" name="Immagine 21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467225" y="39023925"/>
          <a:ext cx="2047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49</xdr:row>
      <xdr:rowOff>57150</xdr:rowOff>
    </xdr:from>
    <xdr:to>
      <xdr:col>3</xdr:col>
      <xdr:colOff>2209800</xdr:colOff>
      <xdr:row>49</xdr:row>
      <xdr:rowOff>742950</xdr:rowOff>
    </xdr:to>
    <xdr:pic>
      <xdr:nvPicPr>
        <xdr:cNvPr id="2064" name="Immagine 22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410075" y="39814500"/>
          <a:ext cx="21145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2</xdr:row>
      <xdr:rowOff>38100</xdr:rowOff>
    </xdr:from>
    <xdr:to>
      <xdr:col>3</xdr:col>
      <xdr:colOff>2105025</xdr:colOff>
      <xdr:row>2</xdr:row>
      <xdr:rowOff>771525</xdr:rowOff>
    </xdr:to>
    <xdr:pic>
      <xdr:nvPicPr>
        <xdr:cNvPr id="2065" name="Immagine 24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391025" y="1295400"/>
          <a:ext cx="20288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3</xdr:row>
      <xdr:rowOff>66675</xdr:rowOff>
    </xdr:from>
    <xdr:to>
      <xdr:col>3</xdr:col>
      <xdr:colOff>2124075</xdr:colOff>
      <xdr:row>3</xdr:row>
      <xdr:rowOff>790575</xdr:rowOff>
    </xdr:to>
    <xdr:pic>
      <xdr:nvPicPr>
        <xdr:cNvPr id="2066" name="Immagine 25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400550" y="2143125"/>
          <a:ext cx="20383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4</xdr:row>
      <xdr:rowOff>38100</xdr:rowOff>
    </xdr:from>
    <xdr:to>
      <xdr:col>3</xdr:col>
      <xdr:colOff>2247900</xdr:colOff>
      <xdr:row>4</xdr:row>
      <xdr:rowOff>800100</xdr:rowOff>
    </xdr:to>
    <xdr:pic>
      <xdr:nvPicPr>
        <xdr:cNvPr id="2067" name="Immagine 26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4381500" y="2933700"/>
          <a:ext cx="2181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10</xdr:row>
      <xdr:rowOff>66675</xdr:rowOff>
    </xdr:from>
    <xdr:to>
      <xdr:col>3</xdr:col>
      <xdr:colOff>2209800</xdr:colOff>
      <xdr:row>10</xdr:row>
      <xdr:rowOff>781050</xdr:rowOff>
    </xdr:to>
    <xdr:pic>
      <xdr:nvPicPr>
        <xdr:cNvPr id="2068" name="Immagine 27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4391025" y="7877175"/>
          <a:ext cx="21336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11</xdr:row>
      <xdr:rowOff>66675</xdr:rowOff>
    </xdr:from>
    <xdr:to>
      <xdr:col>3</xdr:col>
      <xdr:colOff>2143125</xdr:colOff>
      <xdr:row>11</xdr:row>
      <xdr:rowOff>781050</xdr:rowOff>
    </xdr:to>
    <xdr:pic>
      <xdr:nvPicPr>
        <xdr:cNvPr id="2069" name="Immagine 28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4448175" y="8696325"/>
          <a:ext cx="20097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12</xdr:row>
      <xdr:rowOff>47625</xdr:rowOff>
    </xdr:from>
    <xdr:to>
      <xdr:col>3</xdr:col>
      <xdr:colOff>2314575</xdr:colOff>
      <xdr:row>12</xdr:row>
      <xdr:rowOff>771525</xdr:rowOff>
    </xdr:to>
    <xdr:pic>
      <xdr:nvPicPr>
        <xdr:cNvPr id="2070" name="Immagine 31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4381500" y="9496425"/>
          <a:ext cx="22479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13</xdr:row>
      <xdr:rowOff>66675</xdr:rowOff>
    </xdr:from>
    <xdr:to>
      <xdr:col>3</xdr:col>
      <xdr:colOff>2219325</xdr:colOff>
      <xdr:row>13</xdr:row>
      <xdr:rowOff>714375</xdr:rowOff>
    </xdr:to>
    <xdr:pic>
      <xdr:nvPicPr>
        <xdr:cNvPr id="2071" name="Immagine 33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4371975" y="10334625"/>
          <a:ext cx="21621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23</xdr:row>
      <xdr:rowOff>57150</xdr:rowOff>
    </xdr:from>
    <xdr:to>
      <xdr:col>3</xdr:col>
      <xdr:colOff>2305050</xdr:colOff>
      <xdr:row>23</xdr:row>
      <xdr:rowOff>752475</xdr:rowOff>
    </xdr:to>
    <xdr:pic>
      <xdr:nvPicPr>
        <xdr:cNvPr id="2072" name="Immagine 36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4371975" y="18516600"/>
          <a:ext cx="22479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27</xdr:row>
      <xdr:rowOff>47625</xdr:rowOff>
    </xdr:from>
    <xdr:to>
      <xdr:col>3</xdr:col>
      <xdr:colOff>2257425</xdr:colOff>
      <xdr:row>27</xdr:row>
      <xdr:rowOff>752475</xdr:rowOff>
    </xdr:to>
    <xdr:pic>
      <xdr:nvPicPr>
        <xdr:cNvPr id="2073" name="Immagine 42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4400550" y="21783675"/>
          <a:ext cx="21717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28</xdr:row>
      <xdr:rowOff>47625</xdr:rowOff>
    </xdr:from>
    <xdr:to>
      <xdr:col>3</xdr:col>
      <xdr:colOff>2305050</xdr:colOff>
      <xdr:row>28</xdr:row>
      <xdr:rowOff>800100</xdr:rowOff>
    </xdr:to>
    <xdr:pic>
      <xdr:nvPicPr>
        <xdr:cNvPr id="2074" name="Immagine 45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4438650" y="22602825"/>
          <a:ext cx="21812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29</xdr:row>
      <xdr:rowOff>47625</xdr:rowOff>
    </xdr:from>
    <xdr:to>
      <xdr:col>3</xdr:col>
      <xdr:colOff>2209800</xdr:colOff>
      <xdr:row>29</xdr:row>
      <xdr:rowOff>733425</xdr:rowOff>
    </xdr:to>
    <xdr:pic>
      <xdr:nvPicPr>
        <xdr:cNvPr id="2075" name="Immagine 47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4419600" y="23421975"/>
          <a:ext cx="21050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36</xdr:row>
      <xdr:rowOff>38100</xdr:rowOff>
    </xdr:from>
    <xdr:to>
      <xdr:col>3</xdr:col>
      <xdr:colOff>2314575</xdr:colOff>
      <xdr:row>36</xdr:row>
      <xdr:rowOff>733425</xdr:rowOff>
    </xdr:to>
    <xdr:pic>
      <xdr:nvPicPr>
        <xdr:cNvPr id="2076" name="Immagine 48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4391025" y="29146500"/>
          <a:ext cx="22383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37</xdr:row>
      <xdr:rowOff>76200</xdr:rowOff>
    </xdr:from>
    <xdr:to>
      <xdr:col>3</xdr:col>
      <xdr:colOff>2314575</xdr:colOff>
      <xdr:row>37</xdr:row>
      <xdr:rowOff>771525</xdr:rowOff>
    </xdr:to>
    <xdr:pic>
      <xdr:nvPicPr>
        <xdr:cNvPr id="2077" name="Immagine 49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4391025" y="30003750"/>
          <a:ext cx="22383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38</xdr:row>
      <xdr:rowOff>47625</xdr:rowOff>
    </xdr:from>
    <xdr:to>
      <xdr:col>3</xdr:col>
      <xdr:colOff>2314575</xdr:colOff>
      <xdr:row>38</xdr:row>
      <xdr:rowOff>752475</xdr:rowOff>
    </xdr:to>
    <xdr:pic>
      <xdr:nvPicPr>
        <xdr:cNvPr id="2078" name="Immagine 50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4343400" y="30794325"/>
          <a:ext cx="22860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39</xdr:row>
      <xdr:rowOff>47625</xdr:rowOff>
    </xdr:from>
    <xdr:to>
      <xdr:col>3</xdr:col>
      <xdr:colOff>2266950</xdr:colOff>
      <xdr:row>39</xdr:row>
      <xdr:rowOff>742950</xdr:rowOff>
    </xdr:to>
    <xdr:pic>
      <xdr:nvPicPr>
        <xdr:cNvPr id="2079" name="Immagine 51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4419600" y="31613475"/>
          <a:ext cx="21621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209550</xdr:colOff>
      <xdr:row>52</xdr:row>
      <xdr:rowOff>57150</xdr:rowOff>
    </xdr:from>
    <xdr:to>
      <xdr:col>3</xdr:col>
      <xdr:colOff>2057400</xdr:colOff>
      <xdr:row>52</xdr:row>
      <xdr:rowOff>771525</xdr:rowOff>
    </xdr:to>
    <xdr:pic>
      <xdr:nvPicPr>
        <xdr:cNvPr id="2080" name="Immagine 52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4524375" y="42271950"/>
          <a:ext cx="18478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53</xdr:row>
      <xdr:rowOff>47625</xdr:rowOff>
    </xdr:from>
    <xdr:to>
      <xdr:col>3</xdr:col>
      <xdr:colOff>2143125</xdr:colOff>
      <xdr:row>53</xdr:row>
      <xdr:rowOff>790575</xdr:rowOff>
    </xdr:to>
    <xdr:pic>
      <xdr:nvPicPr>
        <xdr:cNvPr id="2081" name="Immagine 53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4438650" y="43081575"/>
          <a:ext cx="20193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54</xdr:row>
      <xdr:rowOff>38100</xdr:rowOff>
    </xdr:from>
    <xdr:to>
      <xdr:col>3</xdr:col>
      <xdr:colOff>2209800</xdr:colOff>
      <xdr:row>54</xdr:row>
      <xdr:rowOff>790575</xdr:rowOff>
    </xdr:to>
    <xdr:pic>
      <xdr:nvPicPr>
        <xdr:cNvPr id="2082" name="Immagine 54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4391025" y="43891200"/>
          <a:ext cx="21336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55</xdr:row>
      <xdr:rowOff>28575</xdr:rowOff>
    </xdr:from>
    <xdr:to>
      <xdr:col>3</xdr:col>
      <xdr:colOff>2257425</xdr:colOff>
      <xdr:row>55</xdr:row>
      <xdr:rowOff>809625</xdr:rowOff>
    </xdr:to>
    <xdr:pic>
      <xdr:nvPicPr>
        <xdr:cNvPr id="2083" name="Immagine 55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4362450" y="44700825"/>
          <a:ext cx="22098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30</xdr:row>
      <xdr:rowOff>47625</xdr:rowOff>
    </xdr:from>
    <xdr:to>
      <xdr:col>3</xdr:col>
      <xdr:colOff>2295525</xdr:colOff>
      <xdr:row>30</xdr:row>
      <xdr:rowOff>800100</xdr:rowOff>
    </xdr:to>
    <xdr:pic>
      <xdr:nvPicPr>
        <xdr:cNvPr id="2084" name="Immagine 35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4371975" y="24241125"/>
          <a:ext cx="22383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31</xdr:row>
      <xdr:rowOff>38100</xdr:rowOff>
    </xdr:from>
    <xdr:to>
      <xdr:col>3</xdr:col>
      <xdr:colOff>2219325</xdr:colOff>
      <xdr:row>31</xdr:row>
      <xdr:rowOff>800100</xdr:rowOff>
    </xdr:to>
    <xdr:pic>
      <xdr:nvPicPr>
        <xdr:cNvPr id="2085" name="Immagine 68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4410075" y="25050750"/>
          <a:ext cx="21240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32</xdr:row>
      <xdr:rowOff>47625</xdr:rowOff>
    </xdr:from>
    <xdr:to>
      <xdr:col>3</xdr:col>
      <xdr:colOff>2228850</xdr:colOff>
      <xdr:row>32</xdr:row>
      <xdr:rowOff>781050</xdr:rowOff>
    </xdr:to>
    <xdr:pic>
      <xdr:nvPicPr>
        <xdr:cNvPr id="2086" name="Immagine 69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4429125" y="25879425"/>
          <a:ext cx="21145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33</xdr:row>
      <xdr:rowOff>38100</xdr:rowOff>
    </xdr:from>
    <xdr:to>
      <xdr:col>3</xdr:col>
      <xdr:colOff>2152650</xdr:colOff>
      <xdr:row>33</xdr:row>
      <xdr:rowOff>800100</xdr:rowOff>
    </xdr:to>
    <xdr:pic>
      <xdr:nvPicPr>
        <xdr:cNvPr id="2087" name="Immagine 70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4371975" y="26689050"/>
          <a:ext cx="20955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5</xdr:row>
      <xdr:rowOff>28575</xdr:rowOff>
    </xdr:from>
    <xdr:to>
      <xdr:col>3</xdr:col>
      <xdr:colOff>2228850</xdr:colOff>
      <xdr:row>5</xdr:row>
      <xdr:rowOff>800100</xdr:rowOff>
    </xdr:to>
    <xdr:pic>
      <xdr:nvPicPr>
        <xdr:cNvPr id="2088" name="Immagine 23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4419600" y="3743325"/>
          <a:ext cx="21240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180975</xdr:colOff>
      <xdr:row>6</xdr:row>
      <xdr:rowOff>47625</xdr:rowOff>
    </xdr:from>
    <xdr:to>
      <xdr:col>3</xdr:col>
      <xdr:colOff>2266950</xdr:colOff>
      <xdr:row>6</xdr:row>
      <xdr:rowOff>790575</xdr:rowOff>
    </xdr:to>
    <xdr:pic>
      <xdr:nvPicPr>
        <xdr:cNvPr id="2089" name="Immagine 34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4495800" y="4581525"/>
          <a:ext cx="20859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323850</xdr:colOff>
      <xdr:row>34</xdr:row>
      <xdr:rowOff>85725</xdr:rowOff>
    </xdr:from>
    <xdr:to>
      <xdr:col>3</xdr:col>
      <xdr:colOff>1847850</xdr:colOff>
      <xdr:row>34</xdr:row>
      <xdr:rowOff>733425</xdr:rowOff>
    </xdr:to>
    <xdr:pic>
      <xdr:nvPicPr>
        <xdr:cNvPr id="2090" name="Immagine 66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4638675" y="27555825"/>
          <a:ext cx="15240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371475</xdr:colOff>
      <xdr:row>35</xdr:row>
      <xdr:rowOff>66675</xdr:rowOff>
    </xdr:from>
    <xdr:to>
      <xdr:col>3</xdr:col>
      <xdr:colOff>1895475</xdr:colOff>
      <xdr:row>35</xdr:row>
      <xdr:rowOff>714375</xdr:rowOff>
    </xdr:to>
    <xdr:pic>
      <xdr:nvPicPr>
        <xdr:cNvPr id="2091" name="Immagine 67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4686300" y="28355925"/>
          <a:ext cx="15240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266700</xdr:colOff>
      <xdr:row>62</xdr:row>
      <xdr:rowOff>76200</xdr:rowOff>
    </xdr:from>
    <xdr:to>
      <xdr:col>3</xdr:col>
      <xdr:colOff>1790700</xdr:colOff>
      <xdr:row>62</xdr:row>
      <xdr:rowOff>723900</xdr:rowOff>
    </xdr:to>
    <xdr:pic>
      <xdr:nvPicPr>
        <xdr:cNvPr id="2092" name="Immagine 75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4581525" y="50482500"/>
          <a:ext cx="15240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63</xdr:row>
      <xdr:rowOff>95250</xdr:rowOff>
    </xdr:from>
    <xdr:to>
      <xdr:col>3</xdr:col>
      <xdr:colOff>1752600</xdr:colOff>
      <xdr:row>63</xdr:row>
      <xdr:rowOff>742950</xdr:rowOff>
    </xdr:to>
    <xdr:pic>
      <xdr:nvPicPr>
        <xdr:cNvPr id="2093" name="Immagine 76"/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4543425" y="51320700"/>
          <a:ext cx="15240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238125</xdr:colOff>
      <xdr:row>64</xdr:row>
      <xdr:rowOff>57150</xdr:rowOff>
    </xdr:from>
    <xdr:to>
      <xdr:col>3</xdr:col>
      <xdr:colOff>1762125</xdr:colOff>
      <xdr:row>64</xdr:row>
      <xdr:rowOff>704850</xdr:rowOff>
    </xdr:to>
    <xdr:pic>
      <xdr:nvPicPr>
        <xdr:cNvPr id="2094" name="Immagine 77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4552950" y="52101750"/>
          <a:ext cx="15240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22</xdr:row>
      <xdr:rowOff>38100</xdr:rowOff>
    </xdr:from>
    <xdr:to>
      <xdr:col>3</xdr:col>
      <xdr:colOff>2276475</xdr:colOff>
      <xdr:row>22</xdr:row>
      <xdr:rowOff>781050</xdr:rowOff>
    </xdr:to>
    <xdr:pic>
      <xdr:nvPicPr>
        <xdr:cNvPr id="2095" name="Immagine 43"/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4343400" y="17678400"/>
          <a:ext cx="22479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24</xdr:row>
      <xdr:rowOff>38100</xdr:rowOff>
    </xdr:from>
    <xdr:to>
      <xdr:col>3</xdr:col>
      <xdr:colOff>2314575</xdr:colOff>
      <xdr:row>24</xdr:row>
      <xdr:rowOff>781050</xdr:rowOff>
    </xdr:to>
    <xdr:pic>
      <xdr:nvPicPr>
        <xdr:cNvPr id="2096" name="Immagine 46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4343400" y="19316700"/>
          <a:ext cx="22860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25</xdr:row>
      <xdr:rowOff>47625</xdr:rowOff>
    </xdr:from>
    <xdr:to>
      <xdr:col>3</xdr:col>
      <xdr:colOff>1800225</xdr:colOff>
      <xdr:row>25</xdr:row>
      <xdr:rowOff>762000</xdr:rowOff>
    </xdr:to>
    <xdr:pic>
      <xdr:nvPicPr>
        <xdr:cNvPr id="2097" name="Immagine 78"/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4438650" y="20145375"/>
          <a:ext cx="16764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26</xdr:row>
      <xdr:rowOff>47625</xdr:rowOff>
    </xdr:from>
    <xdr:to>
      <xdr:col>3</xdr:col>
      <xdr:colOff>1800225</xdr:colOff>
      <xdr:row>26</xdr:row>
      <xdr:rowOff>733425</xdr:rowOff>
    </xdr:to>
    <xdr:pic>
      <xdr:nvPicPr>
        <xdr:cNvPr id="2098" name="Immagine 79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4505325" y="20964525"/>
          <a:ext cx="16097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361950</xdr:colOff>
      <xdr:row>7</xdr:row>
      <xdr:rowOff>38100</xdr:rowOff>
    </xdr:from>
    <xdr:to>
      <xdr:col>3</xdr:col>
      <xdr:colOff>1771650</xdr:colOff>
      <xdr:row>7</xdr:row>
      <xdr:rowOff>752475</xdr:rowOff>
    </xdr:to>
    <xdr:pic>
      <xdr:nvPicPr>
        <xdr:cNvPr id="2099" name="Immagine 9"/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4676775" y="5391150"/>
          <a:ext cx="14097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238125</xdr:colOff>
      <xdr:row>8</xdr:row>
      <xdr:rowOff>28575</xdr:rowOff>
    </xdr:from>
    <xdr:to>
      <xdr:col>3</xdr:col>
      <xdr:colOff>1971675</xdr:colOff>
      <xdr:row>8</xdr:row>
      <xdr:rowOff>771525</xdr:rowOff>
    </xdr:to>
    <xdr:pic>
      <xdr:nvPicPr>
        <xdr:cNvPr id="2100" name="Immagine 82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4552950" y="6200775"/>
          <a:ext cx="17335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9</xdr:row>
      <xdr:rowOff>28575</xdr:rowOff>
    </xdr:from>
    <xdr:to>
      <xdr:col>3</xdr:col>
      <xdr:colOff>1952625</xdr:colOff>
      <xdr:row>9</xdr:row>
      <xdr:rowOff>800100</xdr:rowOff>
    </xdr:to>
    <xdr:pic>
      <xdr:nvPicPr>
        <xdr:cNvPr id="2101" name="Immagine 84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4457700" y="7019925"/>
          <a:ext cx="18097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285750</xdr:colOff>
      <xdr:row>44</xdr:row>
      <xdr:rowOff>38100</xdr:rowOff>
    </xdr:from>
    <xdr:to>
      <xdr:col>3</xdr:col>
      <xdr:colOff>1781175</xdr:colOff>
      <xdr:row>44</xdr:row>
      <xdr:rowOff>762000</xdr:rowOff>
    </xdr:to>
    <xdr:pic>
      <xdr:nvPicPr>
        <xdr:cNvPr id="2102" name="Immagine 29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4600575" y="35699700"/>
          <a:ext cx="1495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295275</xdr:colOff>
      <xdr:row>45</xdr:row>
      <xdr:rowOff>47625</xdr:rowOff>
    </xdr:from>
    <xdr:to>
      <xdr:col>3</xdr:col>
      <xdr:colOff>1790700</xdr:colOff>
      <xdr:row>45</xdr:row>
      <xdr:rowOff>771525</xdr:rowOff>
    </xdr:to>
    <xdr:pic>
      <xdr:nvPicPr>
        <xdr:cNvPr id="2103" name="Immagine 85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4610100" y="36528375"/>
          <a:ext cx="1495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238125</xdr:colOff>
      <xdr:row>50</xdr:row>
      <xdr:rowOff>66675</xdr:rowOff>
    </xdr:from>
    <xdr:to>
      <xdr:col>3</xdr:col>
      <xdr:colOff>2038350</xdr:colOff>
      <xdr:row>50</xdr:row>
      <xdr:rowOff>771525</xdr:rowOff>
    </xdr:to>
    <xdr:pic>
      <xdr:nvPicPr>
        <xdr:cNvPr id="2104" name="Immagine 30"/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4552950" y="40643175"/>
          <a:ext cx="18002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238125</xdr:colOff>
      <xdr:row>51</xdr:row>
      <xdr:rowOff>38100</xdr:rowOff>
    </xdr:from>
    <xdr:to>
      <xdr:col>3</xdr:col>
      <xdr:colOff>1847850</xdr:colOff>
      <xdr:row>51</xdr:row>
      <xdr:rowOff>733425</xdr:rowOff>
    </xdr:to>
    <xdr:pic>
      <xdr:nvPicPr>
        <xdr:cNvPr id="2105" name="Immagine 41"/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4552950" y="41433750"/>
          <a:ext cx="16097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61</xdr:row>
      <xdr:rowOff>38100</xdr:rowOff>
    </xdr:from>
    <xdr:to>
      <xdr:col>3</xdr:col>
      <xdr:colOff>1847850</xdr:colOff>
      <xdr:row>61</xdr:row>
      <xdr:rowOff>771525</xdr:rowOff>
    </xdr:to>
    <xdr:pic>
      <xdr:nvPicPr>
        <xdr:cNvPr id="2106" name="Immagine 86"/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4448175" y="49625250"/>
          <a:ext cx="17145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266700</xdr:colOff>
      <xdr:row>56</xdr:row>
      <xdr:rowOff>38100</xdr:rowOff>
    </xdr:from>
    <xdr:to>
      <xdr:col>3</xdr:col>
      <xdr:colOff>1809750</xdr:colOff>
      <xdr:row>56</xdr:row>
      <xdr:rowOff>781050</xdr:rowOff>
    </xdr:to>
    <xdr:pic>
      <xdr:nvPicPr>
        <xdr:cNvPr id="2107" name="Immagine 10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4581525" y="45529500"/>
          <a:ext cx="15430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247650</xdr:colOff>
      <xdr:row>57</xdr:row>
      <xdr:rowOff>47625</xdr:rowOff>
    </xdr:from>
    <xdr:to>
      <xdr:col>3</xdr:col>
      <xdr:colOff>1819275</xdr:colOff>
      <xdr:row>57</xdr:row>
      <xdr:rowOff>714375</xdr:rowOff>
    </xdr:to>
    <xdr:pic>
      <xdr:nvPicPr>
        <xdr:cNvPr id="2108" name="Immagine 60"/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4562475" y="46358175"/>
          <a:ext cx="15716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59</xdr:row>
      <xdr:rowOff>38100</xdr:rowOff>
    </xdr:from>
    <xdr:to>
      <xdr:col>3</xdr:col>
      <xdr:colOff>1952625</xdr:colOff>
      <xdr:row>59</xdr:row>
      <xdr:rowOff>790575</xdr:rowOff>
    </xdr:to>
    <xdr:pic>
      <xdr:nvPicPr>
        <xdr:cNvPr id="2109" name="Immagine 61"/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4505325" y="47986950"/>
          <a:ext cx="17621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60</xdr:row>
      <xdr:rowOff>76200</xdr:rowOff>
    </xdr:from>
    <xdr:to>
      <xdr:col>3</xdr:col>
      <xdr:colOff>1781175</xdr:colOff>
      <xdr:row>60</xdr:row>
      <xdr:rowOff>781050</xdr:rowOff>
    </xdr:to>
    <xdr:pic>
      <xdr:nvPicPr>
        <xdr:cNvPr id="2110" name="Immagine 62"/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4467225" y="48844200"/>
          <a:ext cx="16287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58</xdr:row>
      <xdr:rowOff>19050</xdr:rowOff>
    </xdr:from>
    <xdr:to>
      <xdr:col>3</xdr:col>
      <xdr:colOff>1924050</xdr:colOff>
      <xdr:row>58</xdr:row>
      <xdr:rowOff>781050</xdr:rowOff>
    </xdr:to>
    <xdr:pic>
      <xdr:nvPicPr>
        <xdr:cNvPr id="2111" name="Immagine 63"/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4438650" y="47148750"/>
          <a:ext cx="1800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209550</xdr:colOff>
      <xdr:row>15</xdr:row>
      <xdr:rowOff>114300</xdr:rowOff>
    </xdr:from>
    <xdr:to>
      <xdr:col>3</xdr:col>
      <xdr:colOff>2209800</xdr:colOff>
      <xdr:row>15</xdr:row>
      <xdr:rowOff>762000</xdr:rowOff>
    </xdr:to>
    <xdr:pic>
      <xdr:nvPicPr>
        <xdr:cNvPr id="3073" name="image6.jpe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91075" y="12172950"/>
          <a:ext cx="20002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209550</xdr:colOff>
      <xdr:row>16</xdr:row>
      <xdr:rowOff>114300</xdr:rowOff>
    </xdr:from>
    <xdr:to>
      <xdr:col>3</xdr:col>
      <xdr:colOff>2266950</xdr:colOff>
      <xdr:row>16</xdr:row>
      <xdr:rowOff>752475</xdr:rowOff>
    </xdr:to>
    <xdr:pic>
      <xdr:nvPicPr>
        <xdr:cNvPr id="3074" name="image7.jpe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791075" y="12992100"/>
          <a:ext cx="20574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152400</xdr:colOff>
      <xdr:row>17</xdr:row>
      <xdr:rowOff>114300</xdr:rowOff>
    </xdr:from>
    <xdr:to>
      <xdr:col>3</xdr:col>
      <xdr:colOff>2219325</xdr:colOff>
      <xdr:row>17</xdr:row>
      <xdr:rowOff>685800</xdr:rowOff>
    </xdr:to>
    <xdr:pic>
      <xdr:nvPicPr>
        <xdr:cNvPr id="3075" name="image8.jpe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733925" y="13811250"/>
          <a:ext cx="2066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180975</xdr:colOff>
      <xdr:row>18</xdr:row>
      <xdr:rowOff>133350</xdr:rowOff>
    </xdr:from>
    <xdr:to>
      <xdr:col>3</xdr:col>
      <xdr:colOff>2238375</xdr:colOff>
      <xdr:row>18</xdr:row>
      <xdr:rowOff>695325</xdr:rowOff>
    </xdr:to>
    <xdr:pic>
      <xdr:nvPicPr>
        <xdr:cNvPr id="3076" name="image9.jpe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62500" y="14649450"/>
          <a:ext cx="20574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123825</xdr:colOff>
      <xdr:row>19</xdr:row>
      <xdr:rowOff>209550</xdr:rowOff>
    </xdr:from>
    <xdr:to>
      <xdr:col>3</xdr:col>
      <xdr:colOff>2209800</xdr:colOff>
      <xdr:row>19</xdr:row>
      <xdr:rowOff>809625</xdr:rowOff>
    </xdr:to>
    <xdr:pic>
      <xdr:nvPicPr>
        <xdr:cNvPr id="3077" name="image10.jpe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705350" y="15544800"/>
          <a:ext cx="2085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257175</xdr:colOff>
      <xdr:row>5</xdr:row>
      <xdr:rowOff>142875</xdr:rowOff>
    </xdr:from>
    <xdr:to>
      <xdr:col>3</xdr:col>
      <xdr:colOff>2028825</xdr:colOff>
      <xdr:row>5</xdr:row>
      <xdr:rowOff>762000</xdr:rowOff>
    </xdr:to>
    <xdr:pic>
      <xdr:nvPicPr>
        <xdr:cNvPr id="3078" name="image24.jpe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838700" y="4010025"/>
          <a:ext cx="17716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190500</xdr:colOff>
      <xdr:row>6</xdr:row>
      <xdr:rowOff>104775</xdr:rowOff>
    </xdr:from>
    <xdr:to>
      <xdr:col>3</xdr:col>
      <xdr:colOff>2228850</xdr:colOff>
      <xdr:row>6</xdr:row>
      <xdr:rowOff>762000</xdr:rowOff>
    </xdr:to>
    <xdr:pic>
      <xdr:nvPicPr>
        <xdr:cNvPr id="3079" name="image25.jpe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772025" y="4791075"/>
          <a:ext cx="20383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133350</xdr:colOff>
      <xdr:row>7</xdr:row>
      <xdr:rowOff>85725</xdr:rowOff>
    </xdr:from>
    <xdr:to>
      <xdr:col>3</xdr:col>
      <xdr:colOff>2162175</xdr:colOff>
      <xdr:row>7</xdr:row>
      <xdr:rowOff>723900</xdr:rowOff>
    </xdr:to>
    <xdr:pic>
      <xdr:nvPicPr>
        <xdr:cNvPr id="3080" name="image26.jpe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714875" y="5591175"/>
          <a:ext cx="20288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171450</xdr:colOff>
      <xdr:row>8</xdr:row>
      <xdr:rowOff>104775</xdr:rowOff>
    </xdr:from>
    <xdr:to>
      <xdr:col>3</xdr:col>
      <xdr:colOff>2124075</xdr:colOff>
      <xdr:row>8</xdr:row>
      <xdr:rowOff>742950</xdr:rowOff>
    </xdr:to>
    <xdr:pic>
      <xdr:nvPicPr>
        <xdr:cNvPr id="3081" name="image27.jpeg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4752975" y="6429375"/>
          <a:ext cx="19526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152400</xdr:colOff>
      <xdr:row>9</xdr:row>
      <xdr:rowOff>104775</xdr:rowOff>
    </xdr:from>
    <xdr:to>
      <xdr:col>3</xdr:col>
      <xdr:colOff>2190750</xdr:colOff>
      <xdr:row>9</xdr:row>
      <xdr:rowOff>742950</xdr:rowOff>
    </xdr:to>
    <xdr:pic>
      <xdr:nvPicPr>
        <xdr:cNvPr id="3082" name="image28.jpeg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733925" y="7248525"/>
          <a:ext cx="20383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190500</xdr:colOff>
      <xdr:row>10</xdr:row>
      <xdr:rowOff>95250</xdr:rowOff>
    </xdr:from>
    <xdr:to>
      <xdr:col>3</xdr:col>
      <xdr:colOff>2095500</xdr:colOff>
      <xdr:row>10</xdr:row>
      <xdr:rowOff>714375</xdr:rowOff>
    </xdr:to>
    <xdr:pic>
      <xdr:nvPicPr>
        <xdr:cNvPr id="3083" name="image29.jpeg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4772025" y="8058150"/>
          <a:ext cx="19050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152400</xdr:colOff>
      <xdr:row>11</xdr:row>
      <xdr:rowOff>133350</xdr:rowOff>
    </xdr:from>
    <xdr:to>
      <xdr:col>3</xdr:col>
      <xdr:colOff>2162175</xdr:colOff>
      <xdr:row>11</xdr:row>
      <xdr:rowOff>733425</xdr:rowOff>
    </xdr:to>
    <xdr:pic>
      <xdr:nvPicPr>
        <xdr:cNvPr id="3084" name="image30.jpeg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733925" y="8915400"/>
          <a:ext cx="20097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228600</xdr:colOff>
      <xdr:row>12</xdr:row>
      <xdr:rowOff>76200</xdr:rowOff>
    </xdr:from>
    <xdr:to>
      <xdr:col>3</xdr:col>
      <xdr:colOff>2133600</xdr:colOff>
      <xdr:row>12</xdr:row>
      <xdr:rowOff>695325</xdr:rowOff>
    </xdr:to>
    <xdr:pic>
      <xdr:nvPicPr>
        <xdr:cNvPr id="3085" name="image31.jpeg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810125" y="9677400"/>
          <a:ext cx="19050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123825</xdr:colOff>
      <xdr:row>23</xdr:row>
      <xdr:rowOff>114300</xdr:rowOff>
    </xdr:from>
    <xdr:to>
      <xdr:col>3</xdr:col>
      <xdr:colOff>2143125</xdr:colOff>
      <xdr:row>23</xdr:row>
      <xdr:rowOff>685800</xdr:rowOff>
    </xdr:to>
    <xdr:pic>
      <xdr:nvPicPr>
        <xdr:cNvPr id="3086" name="image35.jpeg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705350" y="18726150"/>
          <a:ext cx="20193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24</xdr:row>
      <xdr:rowOff>28575</xdr:rowOff>
    </xdr:from>
    <xdr:to>
      <xdr:col>3</xdr:col>
      <xdr:colOff>2095500</xdr:colOff>
      <xdr:row>24</xdr:row>
      <xdr:rowOff>552450</xdr:rowOff>
    </xdr:to>
    <xdr:pic>
      <xdr:nvPicPr>
        <xdr:cNvPr id="3087" name="image38.jpeg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686300" y="19459575"/>
          <a:ext cx="19907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161925</xdr:colOff>
      <xdr:row>21</xdr:row>
      <xdr:rowOff>85725</xdr:rowOff>
    </xdr:from>
    <xdr:to>
      <xdr:col>3</xdr:col>
      <xdr:colOff>2133600</xdr:colOff>
      <xdr:row>21</xdr:row>
      <xdr:rowOff>771525</xdr:rowOff>
    </xdr:to>
    <xdr:pic>
      <xdr:nvPicPr>
        <xdr:cNvPr id="3088" name="image39.jpeg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743450" y="17059275"/>
          <a:ext cx="19716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104775</xdr:colOff>
      <xdr:row>29</xdr:row>
      <xdr:rowOff>95250</xdr:rowOff>
    </xdr:from>
    <xdr:to>
      <xdr:col>3</xdr:col>
      <xdr:colOff>2143125</xdr:colOff>
      <xdr:row>29</xdr:row>
      <xdr:rowOff>676275</xdr:rowOff>
    </xdr:to>
    <xdr:pic>
      <xdr:nvPicPr>
        <xdr:cNvPr id="3089" name="image48.jpeg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686300" y="23622000"/>
          <a:ext cx="20383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161925</xdr:colOff>
      <xdr:row>20</xdr:row>
      <xdr:rowOff>133350</xdr:rowOff>
    </xdr:from>
    <xdr:to>
      <xdr:col>3</xdr:col>
      <xdr:colOff>2257425</xdr:colOff>
      <xdr:row>20</xdr:row>
      <xdr:rowOff>733425</xdr:rowOff>
    </xdr:to>
    <xdr:pic>
      <xdr:nvPicPr>
        <xdr:cNvPr id="3090" name="image11.jpeg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743450" y="16287750"/>
          <a:ext cx="20955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285750</xdr:colOff>
      <xdr:row>25</xdr:row>
      <xdr:rowOff>114300</xdr:rowOff>
    </xdr:from>
    <xdr:to>
      <xdr:col>3</xdr:col>
      <xdr:colOff>2047875</xdr:colOff>
      <xdr:row>25</xdr:row>
      <xdr:rowOff>581025</xdr:rowOff>
    </xdr:to>
    <xdr:pic>
      <xdr:nvPicPr>
        <xdr:cNvPr id="3091" name="image14.jpeg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4867275" y="20364450"/>
          <a:ext cx="17621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257175</xdr:colOff>
      <xdr:row>26</xdr:row>
      <xdr:rowOff>104775</xdr:rowOff>
    </xdr:from>
    <xdr:to>
      <xdr:col>3</xdr:col>
      <xdr:colOff>2076450</xdr:colOff>
      <xdr:row>26</xdr:row>
      <xdr:rowOff>647700</xdr:rowOff>
    </xdr:to>
    <xdr:pic>
      <xdr:nvPicPr>
        <xdr:cNvPr id="3092" name="image15.jpeg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4838700" y="21174075"/>
          <a:ext cx="18192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133350</xdr:colOff>
      <xdr:row>4</xdr:row>
      <xdr:rowOff>57150</xdr:rowOff>
    </xdr:from>
    <xdr:to>
      <xdr:col>3</xdr:col>
      <xdr:colOff>2105025</xdr:colOff>
      <xdr:row>4</xdr:row>
      <xdr:rowOff>733425</xdr:rowOff>
    </xdr:to>
    <xdr:pic>
      <xdr:nvPicPr>
        <xdr:cNvPr id="3093" name="image22.jpeg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4714875" y="3105150"/>
          <a:ext cx="19716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266700</xdr:colOff>
      <xdr:row>2</xdr:row>
      <xdr:rowOff>161925</xdr:rowOff>
    </xdr:from>
    <xdr:to>
      <xdr:col>3</xdr:col>
      <xdr:colOff>2124075</xdr:colOff>
      <xdr:row>2</xdr:row>
      <xdr:rowOff>742950</xdr:rowOff>
    </xdr:to>
    <xdr:pic>
      <xdr:nvPicPr>
        <xdr:cNvPr id="3094" name="image2.jpeg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4848225" y="1571625"/>
          <a:ext cx="18573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228600</xdr:colOff>
      <xdr:row>3</xdr:row>
      <xdr:rowOff>142875</xdr:rowOff>
    </xdr:from>
    <xdr:to>
      <xdr:col>3</xdr:col>
      <xdr:colOff>2105025</xdr:colOff>
      <xdr:row>3</xdr:row>
      <xdr:rowOff>742950</xdr:rowOff>
    </xdr:to>
    <xdr:pic>
      <xdr:nvPicPr>
        <xdr:cNvPr id="3095" name="image3.jpeg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4810125" y="2371725"/>
          <a:ext cx="18764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276225</xdr:colOff>
      <xdr:row>13</xdr:row>
      <xdr:rowOff>114300</xdr:rowOff>
    </xdr:from>
    <xdr:to>
      <xdr:col>3</xdr:col>
      <xdr:colOff>2257425</xdr:colOff>
      <xdr:row>13</xdr:row>
      <xdr:rowOff>742950</xdr:rowOff>
    </xdr:to>
    <xdr:pic>
      <xdr:nvPicPr>
        <xdr:cNvPr id="3096" name="image4.jpe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4857750" y="10534650"/>
          <a:ext cx="19812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247650</xdr:colOff>
      <xdr:row>14</xdr:row>
      <xdr:rowOff>95250</xdr:rowOff>
    </xdr:from>
    <xdr:to>
      <xdr:col>3</xdr:col>
      <xdr:colOff>2228850</xdr:colOff>
      <xdr:row>14</xdr:row>
      <xdr:rowOff>704850</xdr:rowOff>
    </xdr:to>
    <xdr:pic>
      <xdr:nvPicPr>
        <xdr:cNvPr id="3097" name="image5.jpeg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4829175" y="11334750"/>
          <a:ext cx="19812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123825</xdr:colOff>
      <xdr:row>28</xdr:row>
      <xdr:rowOff>161925</xdr:rowOff>
    </xdr:from>
    <xdr:to>
      <xdr:col>3</xdr:col>
      <xdr:colOff>2181225</xdr:colOff>
      <xdr:row>28</xdr:row>
      <xdr:rowOff>809625</xdr:rowOff>
    </xdr:to>
    <xdr:pic>
      <xdr:nvPicPr>
        <xdr:cNvPr id="3098" name="image44.jpeg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4705350" y="22869525"/>
          <a:ext cx="20574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114300</xdr:colOff>
      <xdr:row>27</xdr:row>
      <xdr:rowOff>57150</xdr:rowOff>
    </xdr:from>
    <xdr:to>
      <xdr:col>3</xdr:col>
      <xdr:colOff>2133600</xdr:colOff>
      <xdr:row>27</xdr:row>
      <xdr:rowOff>666750</xdr:rowOff>
    </xdr:to>
    <xdr:pic>
      <xdr:nvPicPr>
        <xdr:cNvPr id="3099" name="image43.jpeg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4695825" y="21945600"/>
          <a:ext cx="20193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queryTables/queryTable1.xml><?xml version="1.0" encoding="utf-8"?>
<queryTable xmlns="http://schemas.openxmlformats.org/spreadsheetml/2006/main" name="ArcaEvolution QueryTable" connectionId="1" autoFormatId="0" applyNumberFormats="0" applyBorderFormats="0" applyFontFormats="1" applyPatternFormats="1" applyAlignmentFormats="0" applyWidthHeightFormats="0">
  <queryTableRefresh preserveSortFilterLayout="0">
    <queryTableFields/>
  </queryTableRefresh>
</query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1"/>
  <sheetViews>
    <sheetView tabSelected="1" workbookViewId="0">
      <selection activeCell="G8" sqref="G8"/>
    </sheetView>
  </sheetViews>
  <sheetFormatPr defaultColWidth="8.85546875" defaultRowHeight="15" x14ac:dyDescent="0.25"/>
  <cols>
    <col min="1" max="1" width="16.140625" bestFit="1" customWidth="1"/>
    <col min="2" max="2" width="37.42578125" bestFit="1" customWidth="1"/>
    <col min="3" max="3" width="14.85546875" style="4" bestFit="1" customWidth="1"/>
    <col min="4" max="4" width="31.28515625" customWidth="1"/>
    <col min="5" max="5" width="15.140625" style="6" bestFit="1" customWidth="1"/>
    <col min="6" max="6" width="20.28515625" style="9" bestFit="1" customWidth="1"/>
    <col min="7" max="7" width="20.42578125" customWidth="1"/>
    <col min="8" max="8" width="18" customWidth="1"/>
  </cols>
  <sheetData>
    <row r="1" spans="1:6" ht="81" customHeight="1" x14ac:dyDescent="0.25">
      <c r="A1" s="40" t="s">
        <v>441</v>
      </c>
      <c r="B1" s="40"/>
      <c r="C1" s="40"/>
      <c r="D1" s="40"/>
      <c r="E1" s="40"/>
      <c r="F1" s="40"/>
    </row>
    <row r="2" spans="1:6" x14ac:dyDescent="0.25">
      <c r="A2" s="26" t="s">
        <v>276</v>
      </c>
      <c r="B2" s="26" t="s">
        <v>1</v>
      </c>
      <c r="C2" s="26" t="s">
        <v>389</v>
      </c>
      <c r="D2" s="26" t="s">
        <v>206</v>
      </c>
      <c r="E2" s="27" t="s">
        <v>275</v>
      </c>
      <c r="F2" s="28" t="s">
        <v>440</v>
      </c>
    </row>
    <row r="3" spans="1:6" s="5" customFormat="1" ht="65.099999999999994" customHeight="1" x14ac:dyDescent="0.25">
      <c r="A3" s="23" t="s">
        <v>2</v>
      </c>
      <c r="B3" s="23" t="s">
        <v>3</v>
      </c>
      <c r="C3" s="24">
        <v>23</v>
      </c>
      <c r="D3" s="23"/>
      <c r="E3" s="10">
        <v>249</v>
      </c>
      <c r="F3" s="25">
        <f>E3*C3</f>
        <v>5727</v>
      </c>
    </row>
    <row r="4" spans="1:6" s="5" customFormat="1" ht="65.099999999999994" customHeight="1" x14ac:dyDescent="0.25">
      <c r="A4" s="1" t="s">
        <v>4</v>
      </c>
      <c r="B4" s="1" t="s">
        <v>5</v>
      </c>
      <c r="C4" s="3">
        <v>22</v>
      </c>
      <c r="D4" s="1"/>
      <c r="E4" s="10">
        <v>249</v>
      </c>
      <c r="F4" s="10">
        <f t="shared" ref="F4:F67" si="0">E4*C4</f>
        <v>5478</v>
      </c>
    </row>
    <row r="5" spans="1:6" s="5" customFormat="1" ht="65.099999999999994" customHeight="1" x14ac:dyDescent="0.25">
      <c r="A5" s="1" t="s">
        <v>6</v>
      </c>
      <c r="B5" s="1" t="s">
        <v>7</v>
      </c>
      <c r="C5" s="3">
        <v>39</v>
      </c>
      <c r="D5" s="1"/>
      <c r="E5" s="10">
        <v>249</v>
      </c>
      <c r="F5" s="10">
        <f t="shared" si="0"/>
        <v>9711</v>
      </c>
    </row>
    <row r="6" spans="1:6" s="5" customFormat="1" ht="65.099999999999994" customHeight="1" x14ac:dyDescent="0.25">
      <c r="A6" s="1" t="s">
        <v>8</v>
      </c>
      <c r="B6" s="1" t="s">
        <v>9</v>
      </c>
      <c r="C6" s="3">
        <v>26</v>
      </c>
      <c r="D6" s="1"/>
      <c r="E6" s="10">
        <v>249</v>
      </c>
      <c r="F6" s="10">
        <f t="shared" si="0"/>
        <v>6474</v>
      </c>
    </row>
    <row r="7" spans="1:6" s="5" customFormat="1" ht="65.099999999999994" customHeight="1" x14ac:dyDescent="0.25">
      <c r="A7" s="1" t="s">
        <v>422</v>
      </c>
      <c r="B7" s="1" t="s">
        <v>423</v>
      </c>
      <c r="C7" s="3">
        <v>10</v>
      </c>
      <c r="D7" s="1"/>
      <c r="E7" s="10">
        <v>190</v>
      </c>
      <c r="F7" s="10">
        <f t="shared" si="0"/>
        <v>1900</v>
      </c>
    </row>
    <row r="8" spans="1:6" s="5" customFormat="1" ht="65.099999999999994" customHeight="1" x14ac:dyDescent="0.25">
      <c r="A8" s="1" t="s">
        <v>424</v>
      </c>
      <c r="B8" s="1" t="s">
        <v>425</v>
      </c>
      <c r="C8" s="3">
        <v>24</v>
      </c>
      <c r="D8" s="1"/>
      <c r="E8" s="10">
        <v>190</v>
      </c>
      <c r="F8" s="10">
        <f t="shared" si="0"/>
        <v>4560</v>
      </c>
    </row>
    <row r="9" spans="1:6" s="5" customFormat="1" ht="65.099999999999994" customHeight="1" x14ac:dyDescent="0.25">
      <c r="A9" s="1" t="s">
        <v>217</v>
      </c>
      <c r="B9" s="1" t="s">
        <v>218</v>
      </c>
      <c r="C9" s="3">
        <v>2</v>
      </c>
      <c r="D9" s="1"/>
      <c r="E9" s="10">
        <v>190</v>
      </c>
      <c r="F9" s="10">
        <f t="shared" si="0"/>
        <v>380</v>
      </c>
    </row>
    <row r="10" spans="1:6" s="5" customFormat="1" ht="65.099999999999994" customHeight="1" x14ac:dyDescent="0.25">
      <c r="A10" s="1" t="s">
        <v>426</v>
      </c>
      <c r="B10" s="1" t="s">
        <v>427</v>
      </c>
      <c r="C10" s="3">
        <v>10</v>
      </c>
      <c r="D10" s="1"/>
      <c r="E10" s="10">
        <v>190</v>
      </c>
      <c r="F10" s="10">
        <f t="shared" si="0"/>
        <v>1900</v>
      </c>
    </row>
    <row r="11" spans="1:6" s="5" customFormat="1" ht="65.099999999999994" customHeight="1" x14ac:dyDescent="0.25">
      <c r="A11" s="1" t="s">
        <v>10</v>
      </c>
      <c r="B11" s="1" t="s">
        <v>11</v>
      </c>
      <c r="C11" s="3">
        <v>14</v>
      </c>
      <c r="D11" s="1"/>
      <c r="E11" s="10">
        <v>199</v>
      </c>
      <c r="F11" s="10">
        <f t="shared" si="0"/>
        <v>2786</v>
      </c>
    </row>
    <row r="12" spans="1:6" s="5" customFormat="1" ht="65.099999999999994" customHeight="1" x14ac:dyDescent="0.25">
      <c r="A12" s="1" t="s">
        <v>256</v>
      </c>
      <c r="B12" s="1" t="s">
        <v>345</v>
      </c>
      <c r="C12" s="16">
        <v>14</v>
      </c>
      <c r="D12" s="1"/>
      <c r="E12" s="10">
        <v>70</v>
      </c>
      <c r="F12" s="10">
        <f t="shared" si="0"/>
        <v>980</v>
      </c>
    </row>
    <row r="13" spans="1:6" s="5" customFormat="1" ht="65.099999999999994" customHeight="1" x14ac:dyDescent="0.25">
      <c r="A13" s="1" t="s">
        <v>257</v>
      </c>
      <c r="B13" s="1" t="s">
        <v>346</v>
      </c>
      <c r="C13" s="16">
        <v>3</v>
      </c>
      <c r="D13" s="1"/>
      <c r="E13" s="10">
        <v>70</v>
      </c>
      <c r="F13" s="10">
        <f t="shared" si="0"/>
        <v>210</v>
      </c>
    </row>
    <row r="14" spans="1:6" s="5" customFormat="1" ht="65.099999999999994" customHeight="1" x14ac:dyDescent="0.25">
      <c r="A14" s="1" t="s">
        <v>386</v>
      </c>
      <c r="B14" s="1" t="s">
        <v>346</v>
      </c>
      <c r="C14" s="16">
        <v>1</v>
      </c>
      <c r="D14" s="1"/>
      <c r="E14" s="10">
        <v>70</v>
      </c>
      <c r="F14" s="10">
        <f t="shared" si="0"/>
        <v>70</v>
      </c>
    </row>
    <row r="15" spans="1:6" s="5" customFormat="1" ht="65.099999999999994" customHeight="1" x14ac:dyDescent="0.25">
      <c r="A15" s="1" t="s">
        <v>219</v>
      </c>
      <c r="B15" s="1" t="s">
        <v>220</v>
      </c>
      <c r="C15" s="3">
        <v>8</v>
      </c>
      <c r="D15" s="1"/>
      <c r="E15" s="10">
        <v>165</v>
      </c>
      <c r="F15" s="10">
        <f t="shared" si="0"/>
        <v>1320</v>
      </c>
    </row>
    <row r="16" spans="1:6" s="5" customFormat="1" ht="65.099999999999994" customHeight="1" x14ac:dyDescent="0.25">
      <c r="A16" s="1" t="s">
        <v>374</v>
      </c>
      <c r="B16" s="1" t="s">
        <v>332</v>
      </c>
      <c r="C16" s="3">
        <v>4</v>
      </c>
      <c r="D16" s="1"/>
      <c r="E16" s="10">
        <v>165</v>
      </c>
      <c r="F16" s="10">
        <f t="shared" si="0"/>
        <v>660</v>
      </c>
    </row>
    <row r="17" spans="1:6" s="5" customFormat="1" ht="65.099999999999994" customHeight="1" x14ac:dyDescent="0.25">
      <c r="A17" s="1" t="s">
        <v>221</v>
      </c>
      <c r="B17" s="1" t="s">
        <v>225</v>
      </c>
      <c r="C17" s="3">
        <v>66</v>
      </c>
      <c r="D17" s="1"/>
      <c r="E17" s="10">
        <v>205</v>
      </c>
      <c r="F17" s="10">
        <f t="shared" si="0"/>
        <v>13530</v>
      </c>
    </row>
    <row r="18" spans="1:6" s="5" customFormat="1" ht="65.099999999999994" customHeight="1" x14ac:dyDescent="0.25">
      <c r="A18" s="1" t="s">
        <v>222</v>
      </c>
      <c r="B18" s="1" t="s">
        <v>226</v>
      </c>
      <c r="C18" s="3">
        <v>37</v>
      </c>
      <c r="D18" s="1"/>
      <c r="E18" s="10">
        <v>205</v>
      </c>
      <c r="F18" s="10">
        <f t="shared" si="0"/>
        <v>7585</v>
      </c>
    </row>
    <row r="19" spans="1:6" s="5" customFormat="1" ht="65.099999999999994" customHeight="1" x14ac:dyDescent="0.25">
      <c r="A19" s="1" t="s">
        <v>223</v>
      </c>
      <c r="B19" s="1" t="s">
        <v>227</v>
      </c>
      <c r="C19" s="3">
        <v>42</v>
      </c>
      <c r="D19" s="1"/>
      <c r="E19" s="10">
        <v>205</v>
      </c>
      <c r="F19" s="10">
        <f t="shared" si="0"/>
        <v>8610</v>
      </c>
    </row>
    <row r="20" spans="1:6" s="5" customFormat="1" ht="65.099999999999994" customHeight="1" x14ac:dyDescent="0.25">
      <c r="A20" s="1" t="s">
        <v>224</v>
      </c>
      <c r="B20" s="1" t="s">
        <v>228</v>
      </c>
      <c r="C20" s="3">
        <v>14</v>
      </c>
      <c r="D20" s="1"/>
      <c r="E20" s="10">
        <v>205</v>
      </c>
      <c r="F20" s="10">
        <f t="shared" si="0"/>
        <v>2870</v>
      </c>
    </row>
    <row r="21" spans="1:6" s="5" customFormat="1" ht="65.099999999999994" customHeight="1" x14ac:dyDescent="0.25">
      <c r="A21" s="1" t="s">
        <v>26</v>
      </c>
      <c r="B21" s="1" t="s">
        <v>27</v>
      </c>
      <c r="C21" s="3">
        <v>11</v>
      </c>
      <c r="D21" s="1"/>
      <c r="E21" s="10">
        <v>173</v>
      </c>
      <c r="F21" s="10">
        <f t="shared" si="0"/>
        <v>1903</v>
      </c>
    </row>
    <row r="22" spans="1:6" s="5" customFormat="1" ht="65.099999999999994" customHeight="1" x14ac:dyDescent="0.25">
      <c r="A22" s="1" t="s">
        <v>28</v>
      </c>
      <c r="B22" s="1" t="s">
        <v>29</v>
      </c>
      <c r="C22" s="3">
        <v>33</v>
      </c>
      <c r="D22" s="1"/>
      <c r="E22" s="10">
        <v>173</v>
      </c>
      <c r="F22" s="10">
        <f t="shared" si="0"/>
        <v>5709</v>
      </c>
    </row>
    <row r="23" spans="1:6" s="5" customFormat="1" ht="65.099999999999994" customHeight="1" x14ac:dyDescent="0.25">
      <c r="A23" s="1" t="s">
        <v>30</v>
      </c>
      <c r="B23" s="1" t="s">
        <v>31</v>
      </c>
      <c r="C23" s="3">
        <v>26</v>
      </c>
      <c r="D23" s="1"/>
      <c r="E23" s="10">
        <v>173</v>
      </c>
      <c r="F23" s="10">
        <f t="shared" si="0"/>
        <v>4498</v>
      </c>
    </row>
    <row r="24" spans="1:6" s="5" customFormat="1" ht="65.099999999999994" customHeight="1" x14ac:dyDescent="0.25">
      <c r="A24" s="1" t="s">
        <v>32</v>
      </c>
      <c r="B24" s="1" t="s">
        <v>33</v>
      </c>
      <c r="C24" s="3">
        <v>5</v>
      </c>
      <c r="D24" s="1"/>
      <c r="E24" s="10">
        <v>197</v>
      </c>
      <c r="F24" s="10">
        <f t="shared" si="0"/>
        <v>985</v>
      </c>
    </row>
    <row r="25" spans="1:6" s="5" customFormat="1" ht="65.099999999999994" customHeight="1" x14ac:dyDescent="0.25">
      <c r="A25" s="1" t="s">
        <v>387</v>
      </c>
      <c r="B25" s="1" t="s">
        <v>388</v>
      </c>
      <c r="C25" s="3">
        <v>11</v>
      </c>
      <c r="D25" s="1"/>
      <c r="E25" s="10">
        <v>197</v>
      </c>
      <c r="F25" s="10">
        <f t="shared" si="0"/>
        <v>2167</v>
      </c>
    </row>
    <row r="26" spans="1:6" s="5" customFormat="1" ht="65.099999999999994" customHeight="1" x14ac:dyDescent="0.25">
      <c r="A26" s="1" t="s">
        <v>373</v>
      </c>
      <c r="B26" s="1" t="s">
        <v>333</v>
      </c>
      <c r="C26" s="3">
        <v>7</v>
      </c>
      <c r="D26" s="1"/>
      <c r="E26" s="10">
        <v>197</v>
      </c>
      <c r="F26" s="10">
        <f t="shared" si="0"/>
        <v>1379</v>
      </c>
    </row>
    <row r="27" spans="1:6" s="5" customFormat="1" ht="65.099999999999994" customHeight="1" x14ac:dyDescent="0.25">
      <c r="A27" s="1" t="s">
        <v>392</v>
      </c>
      <c r="B27" s="1" t="s">
        <v>393</v>
      </c>
      <c r="C27" s="3">
        <v>16</v>
      </c>
      <c r="D27" s="1"/>
      <c r="E27" s="10">
        <v>189</v>
      </c>
      <c r="F27" s="10">
        <f t="shared" si="0"/>
        <v>3024</v>
      </c>
    </row>
    <row r="28" spans="1:6" s="5" customFormat="1" ht="65.099999999999994" customHeight="1" x14ac:dyDescent="0.25">
      <c r="A28" s="1" t="s">
        <v>52</v>
      </c>
      <c r="B28" s="1" t="s">
        <v>53</v>
      </c>
      <c r="C28" s="3">
        <v>23</v>
      </c>
      <c r="D28" s="1"/>
      <c r="E28" s="10">
        <v>249</v>
      </c>
      <c r="F28" s="10">
        <f t="shared" si="0"/>
        <v>5727</v>
      </c>
    </row>
    <row r="29" spans="1:6" s="5" customFormat="1" ht="65.099999999999994" customHeight="1" x14ac:dyDescent="0.25">
      <c r="A29" s="1" t="s">
        <v>54</v>
      </c>
      <c r="B29" s="1" t="s">
        <v>55</v>
      </c>
      <c r="C29" s="3">
        <v>5</v>
      </c>
      <c r="D29" s="1"/>
      <c r="E29" s="10">
        <v>249</v>
      </c>
      <c r="F29" s="10">
        <f t="shared" si="0"/>
        <v>1245</v>
      </c>
    </row>
    <row r="30" spans="1:6" s="5" customFormat="1" ht="65.099999999999994" customHeight="1" x14ac:dyDescent="0.25">
      <c r="A30" s="1" t="s">
        <v>56</v>
      </c>
      <c r="B30" s="1" t="s">
        <v>57</v>
      </c>
      <c r="C30" s="3">
        <v>63</v>
      </c>
      <c r="D30" s="1"/>
      <c r="E30" s="10">
        <v>249</v>
      </c>
      <c r="F30" s="10">
        <f t="shared" si="0"/>
        <v>15687</v>
      </c>
    </row>
    <row r="31" spans="1:6" s="5" customFormat="1" ht="65.099999999999994" customHeight="1" x14ac:dyDescent="0.25">
      <c r="A31" s="1" t="s">
        <v>58</v>
      </c>
      <c r="B31" s="1" t="s">
        <v>59</v>
      </c>
      <c r="C31" s="3">
        <v>72</v>
      </c>
      <c r="D31" s="1"/>
      <c r="E31" s="10">
        <v>249</v>
      </c>
      <c r="F31" s="10">
        <f t="shared" si="0"/>
        <v>17928</v>
      </c>
    </row>
    <row r="32" spans="1:6" s="5" customFormat="1" ht="65.099999999999994" customHeight="1" x14ac:dyDescent="0.25">
      <c r="A32" s="1" t="s">
        <v>60</v>
      </c>
      <c r="B32" s="1" t="s">
        <v>61</v>
      </c>
      <c r="C32" s="3">
        <v>10</v>
      </c>
      <c r="D32" s="1"/>
      <c r="E32" s="10">
        <v>212</v>
      </c>
      <c r="F32" s="10">
        <f t="shared" si="0"/>
        <v>2120</v>
      </c>
    </row>
    <row r="33" spans="1:6" s="5" customFormat="1" ht="65.099999999999994" customHeight="1" x14ac:dyDescent="0.25">
      <c r="A33" s="1" t="s">
        <v>62</v>
      </c>
      <c r="B33" s="1" t="s">
        <v>63</v>
      </c>
      <c r="C33" s="3">
        <v>15</v>
      </c>
      <c r="D33" s="1"/>
      <c r="E33" s="10">
        <v>212</v>
      </c>
      <c r="F33" s="10">
        <f t="shared" si="0"/>
        <v>3180</v>
      </c>
    </row>
    <row r="34" spans="1:6" s="5" customFormat="1" ht="65.099999999999994" customHeight="1" x14ac:dyDescent="0.25">
      <c r="A34" s="1" t="s">
        <v>64</v>
      </c>
      <c r="B34" s="1" t="s">
        <v>65</v>
      </c>
      <c r="C34" s="3">
        <v>4</v>
      </c>
      <c r="D34" s="1"/>
      <c r="E34" s="10">
        <v>212</v>
      </c>
      <c r="F34" s="10">
        <f t="shared" si="0"/>
        <v>848</v>
      </c>
    </row>
    <row r="35" spans="1:6" s="5" customFormat="1" ht="65.099999999999994" customHeight="1" x14ac:dyDescent="0.25">
      <c r="A35" s="1" t="s">
        <v>66</v>
      </c>
      <c r="B35" s="1" t="s">
        <v>67</v>
      </c>
      <c r="C35" s="3">
        <v>11</v>
      </c>
      <c r="D35" s="1"/>
      <c r="E35" s="10">
        <v>212</v>
      </c>
      <c r="F35" s="10">
        <f t="shared" si="0"/>
        <v>2332</v>
      </c>
    </row>
    <row r="36" spans="1:6" s="5" customFormat="1" ht="65.099999999999994" customHeight="1" x14ac:dyDescent="0.25">
      <c r="A36" s="1" t="s">
        <v>372</v>
      </c>
      <c r="B36" s="1" t="s">
        <v>334</v>
      </c>
      <c r="C36" s="3">
        <v>33</v>
      </c>
      <c r="D36" s="1"/>
      <c r="E36" s="10">
        <v>149</v>
      </c>
      <c r="F36" s="10">
        <f t="shared" si="0"/>
        <v>4917</v>
      </c>
    </row>
    <row r="37" spans="1:6" s="5" customFormat="1" ht="65.099999999999994" customHeight="1" x14ac:dyDescent="0.25">
      <c r="A37" s="1" t="s">
        <v>229</v>
      </c>
      <c r="B37" s="1" t="s">
        <v>233</v>
      </c>
      <c r="C37" s="3">
        <v>34</v>
      </c>
      <c r="D37" s="1"/>
      <c r="E37" s="10">
        <v>212</v>
      </c>
      <c r="F37" s="10">
        <f t="shared" si="0"/>
        <v>7208</v>
      </c>
    </row>
    <row r="38" spans="1:6" s="5" customFormat="1" ht="65.099999999999994" customHeight="1" x14ac:dyDescent="0.25">
      <c r="A38" s="1" t="s">
        <v>230</v>
      </c>
      <c r="B38" s="1" t="s">
        <v>234</v>
      </c>
      <c r="C38" s="3">
        <v>50</v>
      </c>
      <c r="D38" s="1"/>
      <c r="E38" s="10">
        <v>212</v>
      </c>
      <c r="F38" s="10">
        <f t="shared" si="0"/>
        <v>10600</v>
      </c>
    </row>
    <row r="39" spans="1:6" s="5" customFormat="1" ht="65.099999999999994" customHeight="1" x14ac:dyDescent="0.25">
      <c r="A39" s="1" t="s">
        <v>231</v>
      </c>
      <c r="B39" s="1" t="s">
        <v>235</v>
      </c>
      <c r="C39" s="3">
        <v>5</v>
      </c>
      <c r="D39" s="1"/>
      <c r="E39" s="10">
        <v>212</v>
      </c>
      <c r="F39" s="10">
        <f t="shared" si="0"/>
        <v>1060</v>
      </c>
    </row>
    <row r="40" spans="1:6" s="5" customFormat="1" ht="65.099999999999994" customHeight="1" x14ac:dyDescent="0.25">
      <c r="A40" s="1" t="s">
        <v>232</v>
      </c>
      <c r="B40" s="1" t="s">
        <v>236</v>
      </c>
      <c r="C40" s="3">
        <v>20</v>
      </c>
      <c r="D40" s="1"/>
      <c r="E40" s="10">
        <v>212</v>
      </c>
      <c r="F40" s="10">
        <f t="shared" si="0"/>
        <v>4240</v>
      </c>
    </row>
    <row r="41" spans="1:6" s="5" customFormat="1" ht="65.099999999999994" customHeight="1" x14ac:dyDescent="0.25">
      <c r="A41" s="1" t="s">
        <v>68</v>
      </c>
      <c r="B41" s="1" t="s">
        <v>69</v>
      </c>
      <c r="C41" s="3">
        <v>8</v>
      </c>
      <c r="D41" s="1"/>
      <c r="E41" s="10">
        <v>157</v>
      </c>
      <c r="F41" s="10">
        <f t="shared" si="0"/>
        <v>1256</v>
      </c>
    </row>
    <row r="42" spans="1:6" s="5" customFormat="1" ht="65.099999999999994" customHeight="1" x14ac:dyDescent="0.25">
      <c r="A42" s="1" t="s">
        <v>70</v>
      </c>
      <c r="B42" s="1" t="s">
        <v>71</v>
      </c>
      <c r="C42" s="3">
        <v>15</v>
      </c>
      <c r="D42" s="1"/>
      <c r="E42" s="10">
        <v>157</v>
      </c>
      <c r="F42" s="10">
        <f t="shared" si="0"/>
        <v>2355</v>
      </c>
    </row>
    <row r="43" spans="1:6" s="5" customFormat="1" ht="65.099999999999994" customHeight="1" x14ac:dyDescent="0.25">
      <c r="A43" s="1" t="s">
        <v>72</v>
      </c>
      <c r="B43" s="1" t="s">
        <v>73</v>
      </c>
      <c r="C43" s="3">
        <v>30</v>
      </c>
      <c r="D43" s="1"/>
      <c r="E43" s="10">
        <v>157</v>
      </c>
      <c r="F43" s="10">
        <f t="shared" si="0"/>
        <v>4710</v>
      </c>
    </row>
    <row r="44" spans="1:6" s="5" customFormat="1" ht="65.099999999999994" customHeight="1" x14ac:dyDescent="0.25">
      <c r="A44" s="1" t="s">
        <v>74</v>
      </c>
      <c r="B44" s="1" t="s">
        <v>75</v>
      </c>
      <c r="C44" s="3">
        <v>2</v>
      </c>
      <c r="D44" s="1"/>
      <c r="E44" s="10">
        <v>157</v>
      </c>
      <c r="F44" s="10">
        <f t="shared" si="0"/>
        <v>314</v>
      </c>
    </row>
    <row r="45" spans="1:6" s="5" customFormat="1" ht="65.099999999999994" customHeight="1" x14ac:dyDescent="0.25">
      <c r="A45" s="1" t="s">
        <v>76</v>
      </c>
      <c r="B45" s="1" t="s">
        <v>77</v>
      </c>
      <c r="C45" s="3">
        <v>40</v>
      </c>
      <c r="D45" s="1"/>
      <c r="E45" s="10">
        <v>249</v>
      </c>
      <c r="F45" s="10">
        <f t="shared" si="0"/>
        <v>9960</v>
      </c>
    </row>
    <row r="46" spans="1:6" s="5" customFormat="1" ht="65.099999999999994" customHeight="1" x14ac:dyDescent="0.25">
      <c r="A46" s="1" t="s">
        <v>78</v>
      </c>
      <c r="B46" s="1" t="s">
        <v>79</v>
      </c>
      <c r="C46" s="3">
        <v>27</v>
      </c>
      <c r="D46" s="1"/>
      <c r="E46" s="10">
        <v>249</v>
      </c>
      <c r="F46" s="10">
        <f t="shared" si="0"/>
        <v>6723</v>
      </c>
    </row>
    <row r="47" spans="1:6" s="5" customFormat="1" ht="65.099999999999994" customHeight="1" x14ac:dyDescent="0.25">
      <c r="A47" s="1" t="s">
        <v>390</v>
      </c>
      <c r="B47" s="1" t="s">
        <v>391</v>
      </c>
      <c r="C47" s="3">
        <v>2</v>
      </c>
      <c r="D47" s="1"/>
      <c r="E47" s="10">
        <v>249</v>
      </c>
      <c r="F47" s="10">
        <f t="shared" si="0"/>
        <v>498</v>
      </c>
    </row>
    <row r="48" spans="1:6" s="5" customFormat="1" ht="65.099999999999994" customHeight="1" x14ac:dyDescent="0.25">
      <c r="A48" s="1" t="s">
        <v>237</v>
      </c>
      <c r="B48" s="1" t="s">
        <v>239</v>
      </c>
      <c r="C48" s="3">
        <v>26</v>
      </c>
      <c r="D48" s="1"/>
      <c r="E48" s="10">
        <v>186</v>
      </c>
      <c r="F48" s="10">
        <f t="shared" si="0"/>
        <v>4836</v>
      </c>
    </row>
    <row r="49" spans="1:6" s="5" customFormat="1" ht="65.099999999999994" customHeight="1" x14ac:dyDescent="0.25">
      <c r="A49" s="1" t="s">
        <v>238</v>
      </c>
      <c r="B49" s="1" t="s">
        <v>240</v>
      </c>
      <c r="C49" s="3">
        <v>2</v>
      </c>
      <c r="D49" s="1"/>
      <c r="E49" s="10">
        <v>186</v>
      </c>
      <c r="F49" s="10">
        <f t="shared" si="0"/>
        <v>372</v>
      </c>
    </row>
    <row r="50" spans="1:6" s="5" customFormat="1" ht="65.099999999999994" customHeight="1" x14ac:dyDescent="0.25">
      <c r="A50" s="1" t="s">
        <v>80</v>
      </c>
      <c r="B50" s="1" t="s">
        <v>81</v>
      </c>
      <c r="C50" s="3">
        <v>10</v>
      </c>
      <c r="D50" s="1"/>
      <c r="E50" s="10">
        <v>197</v>
      </c>
      <c r="F50" s="10">
        <f t="shared" si="0"/>
        <v>1970</v>
      </c>
    </row>
    <row r="51" spans="1:6" s="5" customFormat="1" ht="65.099999999999994" customHeight="1" x14ac:dyDescent="0.25">
      <c r="A51" s="1" t="s">
        <v>82</v>
      </c>
      <c r="B51" s="1" t="s">
        <v>83</v>
      </c>
      <c r="C51" s="3">
        <v>13</v>
      </c>
      <c r="D51" s="1"/>
      <c r="E51" s="10">
        <v>197</v>
      </c>
      <c r="F51" s="10">
        <f t="shared" si="0"/>
        <v>2561</v>
      </c>
    </row>
    <row r="52" spans="1:6" s="5" customFormat="1" ht="65.099999999999994" customHeight="1" x14ac:dyDescent="0.25">
      <c r="A52" s="1" t="s">
        <v>84</v>
      </c>
      <c r="B52" s="1" t="s">
        <v>85</v>
      </c>
      <c r="C52" s="3">
        <v>10</v>
      </c>
      <c r="D52" s="1"/>
      <c r="E52" s="10">
        <v>197</v>
      </c>
      <c r="F52" s="10">
        <f t="shared" si="0"/>
        <v>1970</v>
      </c>
    </row>
    <row r="53" spans="1:6" s="5" customFormat="1" ht="65.099999999999994" customHeight="1" x14ac:dyDescent="0.25">
      <c r="A53" s="1" t="s">
        <v>86</v>
      </c>
      <c r="B53" s="1" t="s">
        <v>87</v>
      </c>
      <c r="C53" s="3">
        <v>34</v>
      </c>
      <c r="D53" s="1"/>
      <c r="E53" s="10">
        <v>197</v>
      </c>
      <c r="F53" s="10">
        <f t="shared" si="0"/>
        <v>6698</v>
      </c>
    </row>
    <row r="54" spans="1:6" s="5" customFormat="1" ht="65.099999999999994" customHeight="1" x14ac:dyDescent="0.25">
      <c r="A54" s="1" t="s">
        <v>88</v>
      </c>
      <c r="B54" s="1" t="s">
        <v>89</v>
      </c>
      <c r="C54" s="3">
        <v>16</v>
      </c>
      <c r="D54" s="1"/>
      <c r="E54" s="10">
        <v>182</v>
      </c>
      <c r="F54" s="10">
        <f t="shared" si="0"/>
        <v>2912</v>
      </c>
    </row>
    <row r="55" spans="1:6" s="5" customFormat="1" ht="65.099999999999994" customHeight="1" x14ac:dyDescent="0.25">
      <c r="A55" s="1" t="s">
        <v>90</v>
      </c>
      <c r="B55" s="1" t="s">
        <v>91</v>
      </c>
      <c r="C55" s="3">
        <v>27</v>
      </c>
      <c r="D55" s="1"/>
      <c r="E55" s="10">
        <v>182</v>
      </c>
      <c r="F55" s="10">
        <f t="shared" si="0"/>
        <v>4914</v>
      </c>
    </row>
    <row r="56" spans="1:6" s="5" customFormat="1" ht="65.099999999999994" customHeight="1" x14ac:dyDescent="0.25">
      <c r="A56" s="1" t="s">
        <v>92</v>
      </c>
      <c r="B56" s="1" t="s">
        <v>93</v>
      </c>
      <c r="C56" s="3">
        <v>24</v>
      </c>
      <c r="D56" s="1"/>
      <c r="E56" s="10">
        <v>182</v>
      </c>
      <c r="F56" s="10">
        <f t="shared" si="0"/>
        <v>4368</v>
      </c>
    </row>
    <row r="57" spans="1:6" s="5" customFormat="1" ht="65.099999999999994" customHeight="1" x14ac:dyDescent="0.25">
      <c r="A57" s="1" t="s">
        <v>94</v>
      </c>
      <c r="B57" s="1" t="s">
        <v>95</v>
      </c>
      <c r="C57" s="3">
        <v>19</v>
      </c>
      <c r="D57" s="1"/>
      <c r="E57" s="10">
        <v>182</v>
      </c>
      <c r="F57" s="10">
        <f t="shared" si="0"/>
        <v>3458</v>
      </c>
    </row>
    <row r="58" spans="1:6" s="5" customFormat="1" ht="65.099999999999994" customHeight="1" x14ac:dyDescent="0.25">
      <c r="A58" s="1" t="s">
        <v>366</v>
      </c>
      <c r="B58" s="1" t="s">
        <v>335</v>
      </c>
      <c r="C58" s="3">
        <v>16</v>
      </c>
      <c r="D58" s="1"/>
      <c r="E58" s="10">
        <v>182</v>
      </c>
      <c r="F58" s="10">
        <f t="shared" si="0"/>
        <v>2912</v>
      </c>
    </row>
    <row r="59" spans="1:6" s="5" customFormat="1" ht="65.099999999999994" customHeight="1" x14ac:dyDescent="0.25">
      <c r="A59" s="1" t="s">
        <v>367</v>
      </c>
      <c r="B59" s="1" t="s">
        <v>347</v>
      </c>
      <c r="C59" s="3">
        <v>58</v>
      </c>
      <c r="D59" s="1"/>
      <c r="E59" s="10">
        <v>199</v>
      </c>
      <c r="F59" s="10">
        <f t="shared" si="0"/>
        <v>11542</v>
      </c>
    </row>
    <row r="60" spans="1:6" s="5" customFormat="1" ht="65.099999999999994" customHeight="1" x14ac:dyDescent="0.25">
      <c r="A60" s="1" t="s">
        <v>368</v>
      </c>
      <c r="B60" s="1" t="s">
        <v>348</v>
      </c>
      <c r="C60" s="3">
        <v>29</v>
      </c>
      <c r="D60" s="1"/>
      <c r="E60" s="10">
        <v>199</v>
      </c>
      <c r="F60" s="10">
        <f t="shared" si="0"/>
        <v>5771</v>
      </c>
    </row>
    <row r="61" spans="1:6" s="5" customFormat="1" ht="65.099999999999994" customHeight="1" x14ac:dyDescent="0.25">
      <c r="A61" s="1" t="s">
        <v>369</v>
      </c>
      <c r="B61" s="1" t="s">
        <v>349</v>
      </c>
      <c r="C61" s="3">
        <v>46</v>
      </c>
      <c r="D61" s="1"/>
      <c r="E61" s="10">
        <v>199</v>
      </c>
      <c r="F61" s="10">
        <f t="shared" si="0"/>
        <v>9154</v>
      </c>
    </row>
    <row r="62" spans="1:6" s="5" customFormat="1" ht="65.099999999999994" customHeight="1" x14ac:dyDescent="0.25">
      <c r="A62" s="1" t="s">
        <v>370</v>
      </c>
      <c r="B62" s="1" t="s">
        <v>350</v>
      </c>
      <c r="C62" s="3">
        <v>34</v>
      </c>
      <c r="D62" s="1"/>
      <c r="E62" s="10">
        <v>199</v>
      </c>
      <c r="F62" s="10">
        <f t="shared" si="0"/>
        <v>6766</v>
      </c>
    </row>
    <row r="63" spans="1:6" s="5" customFormat="1" ht="65.099999999999994" customHeight="1" x14ac:dyDescent="0.25">
      <c r="A63" s="1" t="s">
        <v>371</v>
      </c>
      <c r="B63" s="1" t="s">
        <v>351</v>
      </c>
      <c r="C63" s="3">
        <v>1</v>
      </c>
      <c r="D63" s="1"/>
      <c r="E63" s="10">
        <v>199</v>
      </c>
      <c r="F63" s="10">
        <f t="shared" si="0"/>
        <v>199</v>
      </c>
    </row>
    <row r="64" spans="1:6" s="5" customFormat="1" ht="65.099999999999994" customHeight="1" x14ac:dyDescent="0.25">
      <c r="A64" s="1" t="s">
        <v>428</v>
      </c>
      <c r="B64" s="1" t="s">
        <v>429</v>
      </c>
      <c r="C64" s="3">
        <v>2</v>
      </c>
      <c r="D64" s="1"/>
      <c r="E64" s="10">
        <v>217</v>
      </c>
      <c r="F64" s="10">
        <f t="shared" si="0"/>
        <v>434</v>
      </c>
    </row>
    <row r="65" spans="1:6" s="5" customFormat="1" ht="65.099999999999994" customHeight="1" x14ac:dyDescent="0.25">
      <c r="A65" s="1" t="s">
        <v>365</v>
      </c>
      <c r="B65" s="1" t="s">
        <v>352</v>
      </c>
      <c r="C65" s="3">
        <v>15</v>
      </c>
      <c r="D65" s="1"/>
      <c r="E65" s="10">
        <v>217</v>
      </c>
      <c r="F65" s="10">
        <f t="shared" si="0"/>
        <v>3255</v>
      </c>
    </row>
    <row r="66" spans="1:6" s="5" customFormat="1" ht="65.099999999999994" customHeight="1" x14ac:dyDescent="0.25">
      <c r="A66" s="17" t="s">
        <v>438</v>
      </c>
      <c r="B66" s="17" t="s">
        <v>439</v>
      </c>
      <c r="C66" s="16">
        <v>1</v>
      </c>
      <c r="D66" s="17"/>
      <c r="E66" s="10">
        <v>149</v>
      </c>
      <c r="F66" s="10">
        <f t="shared" si="0"/>
        <v>149</v>
      </c>
    </row>
    <row r="67" spans="1:6" s="5" customFormat="1" ht="65.099999999999994" customHeight="1" x14ac:dyDescent="0.25">
      <c r="A67" s="17" t="s">
        <v>400</v>
      </c>
      <c r="B67" s="17" t="s">
        <v>401</v>
      </c>
      <c r="C67" s="16">
        <v>2</v>
      </c>
      <c r="D67" s="17"/>
      <c r="E67" s="10">
        <v>149</v>
      </c>
      <c r="F67" s="10">
        <f t="shared" si="0"/>
        <v>298</v>
      </c>
    </row>
    <row r="68" spans="1:6" s="5" customFormat="1" ht="65.099999999999994" customHeight="1" x14ac:dyDescent="0.25">
      <c r="A68" s="1" t="s">
        <v>128</v>
      </c>
      <c r="B68" s="1" t="s">
        <v>129</v>
      </c>
      <c r="C68" s="3">
        <v>35</v>
      </c>
      <c r="D68" s="1"/>
      <c r="E68" s="10">
        <v>157</v>
      </c>
      <c r="F68" s="10">
        <f t="shared" ref="F68:F130" si="1">E68*C68</f>
        <v>5495</v>
      </c>
    </row>
    <row r="69" spans="1:6" s="5" customFormat="1" ht="65.099999999999994" customHeight="1" x14ac:dyDescent="0.25">
      <c r="A69" s="1" t="s">
        <v>375</v>
      </c>
      <c r="B69" s="1" t="s">
        <v>353</v>
      </c>
      <c r="C69" s="3">
        <v>12</v>
      </c>
      <c r="D69" s="1"/>
      <c r="E69" s="10">
        <v>157</v>
      </c>
      <c r="F69" s="10">
        <f t="shared" si="1"/>
        <v>1884</v>
      </c>
    </row>
    <row r="70" spans="1:6" s="5" customFormat="1" ht="65.099999999999994" customHeight="1" x14ac:dyDescent="0.25">
      <c r="A70" s="1" t="s">
        <v>394</v>
      </c>
      <c r="B70" s="1" t="s">
        <v>398</v>
      </c>
      <c r="C70" s="3">
        <v>30</v>
      </c>
      <c r="D70" s="1"/>
      <c r="E70" s="8">
        <v>159</v>
      </c>
      <c r="F70" s="10">
        <f t="shared" si="1"/>
        <v>4770</v>
      </c>
    </row>
    <row r="71" spans="1:6" s="5" customFormat="1" ht="65.099999999999994" customHeight="1" x14ac:dyDescent="0.25">
      <c r="A71" s="17" t="s">
        <v>406</v>
      </c>
      <c r="B71" s="17" t="s">
        <v>407</v>
      </c>
      <c r="C71" s="16">
        <v>1</v>
      </c>
      <c r="D71" s="17"/>
      <c r="E71" s="8">
        <v>159</v>
      </c>
      <c r="F71" s="10">
        <f t="shared" si="1"/>
        <v>159</v>
      </c>
    </row>
    <row r="72" spans="1:6" s="5" customFormat="1" ht="65.099999999999994" customHeight="1" x14ac:dyDescent="0.25">
      <c r="A72" s="1" t="s">
        <v>395</v>
      </c>
      <c r="B72" s="1" t="s">
        <v>399</v>
      </c>
      <c r="C72" s="3">
        <v>40</v>
      </c>
      <c r="D72" s="1"/>
      <c r="E72" s="8">
        <v>159</v>
      </c>
      <c r="F72" s="10">
        <f t="shared" si="1"/>
        <v>6360</v>
      </c>
    </row>
    <row r="73" spans="1:6" s="5" customFormat="1" ht="65.099999999999994" customHeight="1" x14ac:dyDescent="0.25">
      <c r="A73" s="1" t="s">
        <v>132</v>
      </c>
      <c r="B73" s="1" t="s">
        <v>133</v>
      </c>
      <c r="C73" s="3">
        <v>25</v>
      </c>
      <c r="D73" s="1"/>
      <c r="E73" s="10">
        <v>175</v>
      </c>
      <c r="F73" s="10">
        <f t="shared" si="1"/>
        <v>4375</v>
      </c>
    </row>
    <row r="74" spans="1:6" s="5" customFormat="1" ht="65.099999999999994" customHeight="1" x14ac:dyDescent="0.25">
      <c r="A74" s="1" t="s">
        <v>134</v>
      </c>
      <c r="B74" s="1" t="s">
        <v>135</v>
      </c>
      <c r="C74" s="3">
        <v>1</v>
      </c>
      <c r="D74" s="1"/>
      <c r="E74" s="10">
        <v>175</v>
      </c>
      <c r="F74" s="10">
        <f t="shared" si="1"/>
        <v>175</v>
      </c>
    </row>
    <row r="75" spans="1:6" s="5" customFormat="1" ht="65.099999999999994" customHeight="1" x14ac:dyDescent="0.25">
      <c r="A75" s="17" t="s">
        <v>402</v>
      </c>
      <c r="B75" s="17" t="s">
        <v>403</v>
      </c>
      <c r="C75" s="16">
        <v>1</v>
      </c>
      <c r="D75" s="17"/>
      <c r="E75" s="10">
        <v>165</v>
      </c>
      <c r="F75" s="10">
        <f t="shared" si="1"/>
        <v>165</v>
      </c>
    </row>
    <row r="76" spans="1:6" s="5" customFormat="1" ht="65.099999999999994" customHeight="1" x14ac:dyDescent="0.25">
      <c r="A76" s="17" t="s">
        <v>404</v>
      </c>
      <c r="B76" s="17" t="s">
        <v>405</v>
      </c>
      <c r="C76" s="16">
        <v>4</v>
      </c>
      <c r="D76" s="17"/>
      <c r="E76" s="10">
        <v>165</v>
      </c>
      <c r="F76" s="10">
        <f t="shared" si="1"/>
        <v>660</v>
      </c>
    </row>
    <row r="77" spans="1:6" s="5" customFormat="1" ht="65.099999999999994" customHeight="1" x14ac:dyDescent="0.25">
      <c r="A77" s="1" t="s">
        <v>376</v>
      </c>
      <c r="B77" s="1" t="s">
        <v>336</v>
      </c>
      <c r="C77" s="3">
        <v>3</v>
      </c>
      <c r="D77" s="1"/>
      <c r="E77" s="10">
        <v>179</v>
      </c>
      <c r="F77" s="10">
        <f t="shared" si="1"/>
        <v>537</v>
      </c>
    </row>
    <row r="78" spans="1:6" s="5" customFormat="1" ht="65.099999999999994" customHeight="1" x14ac:dyDescent="0.25">
      <c r="A78" s="1" t="s">
        <v>377</v>
      </c>
      <c r="B78" s="1" t="s">
        <v>358</v>
      </c>
      <c r="C78" s="3">
        <v>21</v>
      </c>
      <c r="D78" s="1"/>
      <c r="E78" s="10">
        <v>157</v>
      </c>
      <c r="F78" s="10">
        <f t="shared" si="1"/>
        <v>3297</v>
      </c>
    </row>
    <row r="79" spans="1:6" s="5" customFormat="1" ht="65.099999999999994" customHeight="1" x14ac:dyDescent="0.25">
      <c r="A79" s="1" t="s">
        <v>378</v>
      </c>
      <c r="B79" s="1" t="s">
        <v>359</v>
      </c>
      <c r="C79" s="3">
        <v>6</v>
      </c>
      <c r="D79" s="1"/>
      <c r="E79" s="10">
        <v>157</v>
      </c>
      <c r="F79" s="10">
        <f t="shared" si="1"/>
        <v>942</v>
      </c>
    </row>
    <row r="80" spans="1:6" s="5" customFormat="1" ht="65.099999999999994" customHeight="1" x14ac:dyDescent="0.25">
      <c r="A80" s="1" t="s">
        <v>379</v>
      </c>
      <c r="B80" s="1" t="s">
        <v>360</v>
      </c>
      <c r="C80" s="3">
        <v>14</v>
      </c>
      <c r="D80" s="1"/>
      <c r="E80" s="10">
        <v>157</v>
      </c>
      <c r="F80" s="10">
        <f t="shared" si="1"/>
        <v>2198</v>
      </c>
    </row>
    <row r="81" spans="1:6" s="5" customFormat="1" ht="65.099999999999994" customHeight="1" x14ac:dyDescent="0.25">
      <c r="A81" s="1" t="s">
        <v>140</v>
      </c>
      <c r="B81" s="1" t="s">
        <v>141</v>
      </c>
      <c r="C81" s="3">
        <v>9</v>
      </c>
      <c r="D81" s="1"/>
      <c r="E81" s="10">
        <v>225</v>
      </c>
      <c r="F81" s="10">
        <f t="shared" si="1"/>
        <v>2025</v>
      </c>
    </row>
    <row r="82" spans="1:6" s="5" customFormat="1" ht="65.099999999999994" customHeight="1" x14ac:dyDescent="0.25">
      <c r="A82" s="1" t="s">
        <v>142</v>
      </c>
      <c r="B82" s="1" t="s">
        <v>143</v>
      </c>
      <c r="C82" s="3">
        <v>21</v>
      </c>
      <c r="D82" s="1"/>
      <c r="E82" s="10">
        <v>225</v>
      </c>
      <c r="F82" s="10">
        <f t="shared" si="1"/>
        <v>4725</v>
      </c>
    </row>
    <row r="83" spans="1:6" s="5" customFormat="1" ht="65.099999999999994" customHeight="1" x14ac:dyDescent="0.25">
      <c r="A83" s="1" t="s">
        <v>144</v>
      </c>
      <c r="B83" s="1" t="s">
        <v>145</v>
      </c>
      <c r="C83" s="3">
        <v>1</v>
      </c>
      <c r="D83" s="1"/>
      <c r="E83" s="10">
        <v>225</v>
      </c>
      <c r="F83" s="10">
        <f t="shared" si="1"/>
        <v>225</v>
      </c>
    </row>
    <row r="84" spans="1:6" s="5" customFormat="1" ht="65.099999999999994" customHeight="1" x14ac:dyDescent="0.25">
      <c r="A84" s="1" t="s">
        <v>146</v>
      </c>
      <c r="B84" s="1" t="s">
        <v>147</v>
      </c>
      <c r="C84" s="3">
        <v>33</v>
      </c>
      <c r="D84" s="1"/>
      <c r="E84" s="10">
        <v>225</v>
      </c>
      <c r="F84" s="10">
        <f t="shared" si="1"/>
        <v>7425</v>
      </c>
    </row>
    <row r="85" spans="1:6" s="5" customFormat="1" ht="65.099999999999994" customHeight="1" x14ac:dyDescent="0.25">
      <c r="A85" s="1" t="s">
        <v>148</v>
      </c>
      <c r="B85" s="1" t="s">
        <v>149</v>
      </c>
      <c r="C85" s="3">
        <v>12</v>
      </c>
      <c r="D85" s="1"/>
      <c r="E85" s="10">
        <v>249</v>
      </c>
      <c r="F85" s="10">
        <f t="shared" si="1"/>
        <v>2988</v>
      </c>
    </row>
    <row r="86" spans="1:6" s="5" customFormat="1" ht="65.099999999999994" customHeight="1" x14ac:dyDescent="0.25">
      <c r="A86" s="1" t="s">
        <v>150</v>
      </c>
      <c r="B86" s="1" t="s">
        <v>151</v>
      </c>
      <c r="C86" s="3">
        <v>1</v>
      </c>
      <c r="D86" s="1"/>
      <c r="E86" s="10">
        <v>249</v>
      </c>
      <c r="F86" s="10">
        <f t="shared" si="1"/>
        <v>249</v>
      </c>
    </row>
    <row r="87" spans="1:6" s="5" customFormat="1" ht="65.099999999999994" customHeight="1" x14ac:dyDescent="0.25">
      <c r="A87" s="1" t="s">
        <v>152</v>
      </c>
      <c r="B87" s="1" t="s">
        <v>153</v>
      </c>
      <c r="C87" s="3">
        <v>43</v>
      </c>
      <c r="D87" s="1"/>
      <c r="E87" s="10">
        <v>249</v>
      </c>
      <c r="F87" s="10">
        <f t="shared" si="1"/>
        <v>10707</v>
      </c>
    </row>
    <row r="88" spans="1:6" s="5" customFormat="1" ht="65.099999999999994" customHeight="1" x14ac:dyDescent="0.25">
      <c r="A88" s="1" t="s">
        <v>154</v>
      </c>
      <c r="B88" s="1" t="s">
        <v>155</v>
      </c>
      <c r="C88" s="3">
        <v>29</v>
      </c>
      <c r="D88" s="1"/>
      <c r="E88" s="10">
        <v>249</v>
      </c>
      <c r="F88" s="10">
        <f t="shared" si="1"/>
        <v>7221</v>
      </c>
    </row>
    <row r="89" spans="1:6" s="5" customFormat="1" ht="65.099999999999994" customHeight="1" x14ac:dyDescent="0.25">
      <c r="A89" s="1" t="s">
        <v>241</v>
      </c>
      <c r="B89" s="1" t="s">
        <v>243</v>
      </c>
      <c r="C89" s="3">
        <v>6</v>
      </c>
      <c r="D89" s="1"/>
      <c r="E89" s="10">
        <v>189</v>
      </c>
      <c r="F89" s="10">
        <f t="shared" si="1"/>
        <v>1134</v>
      </c>
    </row>
    <row r="90" spans="1:6" s="5" customFormat="1" ht="65.099999999999994" customHeight="1" x14ac:dyDescent="0.25">
      <c r="A90" s="1" t="s">
        <v>242</v>
      </c>
      <c r="B90" s="1" t="s">
        <v>244</v>
      </c>
      <c r="C90" s="3">
        <v>12</v>
      </c>
      <c r="D90" s="1"/>
      <c r="E90" s="10">
        <v>189</v>
      </c>
      <c r="F90" s="10">
        <f t="shared" si="1"/>
        <v>2268</v>
      </c>
    </row>
    <row r="91" spans="1:6" s="5" customFormat="1" ht="65.099999999999994" customHeight="1" x14ac:dyDescent="0.25">
      <c r="A91" s="1" t="s">
        <v>364</v>
      </c>
      <c r="B91" s="1" t="s">
        <v>361</v>
      </c>
      <c r="C91" s="3">
        <v>34</v>
      </c>
      <c r="D91" s="1"/>
      <c r="E91" s="10">
        <v>239</v>
      </c>
      <c r="F91" s="10">
        <f t="shared" si="1"/>
        <v>8126</v>
      </c>
    </row>
    <row r="92" spans="1:6" s="5" customFormat="1" ht="65.099999999999994" customHeight="1" x14ac:dyDescent="0.25">
      <c r="A92" s="1" t="s">
        <v>245</v>
      </c>
      <c r="B92" s="1" t="s">
        <v>248</v>
      </c>
      <c r="C92" s="3">
        <v>25</v>
      </c>
      <c r="D92" s="1"/>
      <c r="E92" s="10">
        <v>185</v>
      </c>
      <c r="F92" s="10">
        <f t="shared" si="1"/>
        <v>4625</v>
      </c>
    </row>
    <row r="93" spans="1:6" s="5" customFormat="1" ht="65.099999999999994" customHeight="1" x14ac:dyDescent="0.25">
      <c r="A93" s="1" t="s">
        <v>246</v>
      </c>
      <c r="B93" s="1" t="s">
        <v>247</v>
      </c>
      <c r="C93" s="3">
        <v>15</v>
      </c>
      <c r="D93" s="1"/>
      <c r="E93" s="10">
        <v>185</v>
      </c>
      <c r="F93" s="10">
        <f t="shared" si="1"/>
        <v>2775</v>
      </c>
    </row>
    <row r="94" spans="1:6" s="5" customFormat="1" ht="65.099999999999994" customHeight="1" x14ac:dyDescent="0.25">
      <c r="A94" s="1" t="s">
        <v>164</v>
      </c>
      <c r="B94" s="1" t="s">
        <v>165</v>
      </c>
      <c r="C94" s="3">
        <v>8</v>
      </c>
      <c r="D94" s="1"/>
      <c r="E94" s="10">
        <v>165</v>
      </c>
      <c r="F94" s="10">
        <f t="shared" si="1"/>
        <v>1320</v>
      </c>
    </row>
    <row r="95" spans="1:6" s="5" customFormat="1" ht="65.099999999999994" customHeight="1" x14ac:dyDescent="0.25">
      <c r="A95" s="1" t="s">
        <v>166</v>
      </c>
      <c r="B95" s="1" t="s">
        <v>167</v>
      </c>
      <c r="C95" s="3">
        <v>26</v>
      </c>
      <c r="D95" s="1"/>
      <c r="E95" s="10">
        <v>165</v>
      </c>
      <c r="F95" s="10">
        <f t="shared" si="1"/>
        <v>4290</v>
      </c>
    </row>
    <row r="96" spans="1:6" s="5" customFormat="1" ht="65.099999999999994" customHeight="1" x14ac:dyDescent="0.25">
      <c r="A96" s="1" t="s">
        <v>168</v>
      </c>
      <c r="B96" s="1" t="s">
        <v>169</v>
      </c>
      <c r="C96" s="3">
        <v>23</v>
      </c>
      <c r="D96" s="1"/>
      <c r="E96" s="10">
        <v>165</v>
      </c>
      <c r="F96" s="10">
        <f t="shared" si="1"/>
        <v>3795</v>
      </c>
    </row>
    <row r="97" spans="1:6" s="5" customFormat="1" ht="65.099999999999994" customHeight="1" x14ac:dyDescent="0.25">
      <c r="A97" s="1" t="s">
        <v>380</v>
      </c>
      <c r="B97" s="1" t="s">
        <v>354</v>
      </c>
      <c r="C97" s="3">
        <v>7</v>
      </c>
      <c r="D97" s="1"/>
      <c r="E97" s="10">
        <v>139</v>
      </c>
      <c r="F97" s="10">
        <f t="shared" si="1"/>
        <v>973</v>
      </c>
    </row>
    <row r="98" spans="1:6" s="5" customFormat="1" ht="65.099999999999994" customHeight="1" x14ac:dyDescent="0.25">
      <c r="A98" s="1" t="s">
        <v>381</v>
      </c>
      <c r="B98" s="1" t="s">
        <v>355</v>
      </c>
      <c r="C98" s="3">
        <v>11</v>
      </c>
      <c r="D98" s="1"/>
      <c r="E98" s="10">
        <v>139</v>
      </c>
      <c r="F98" s="10">
        <f t="shared" si="1"/>
        <v>1529</v>
      </c>
    </row>
    <row r="99" spans="1:6" s="5" customFormat="1" ht="65.099999999999994" customHeight="1" x14ac:dyDescent="0.25">
      <c r="A99" s="1" t="s">
        <v>382</v>
      </c>
      <c r="B99" s="1" t="s">
        <v>356</v>
      </c>
      <c r="C99" s="3">
        <v>9</v>
      </c>
      <c r="D99" s="1"/>
      <c r="E99" s="10">
        <v>139</v>
      </c>
      <c r="F99" s="10">
        <f t="shared" si="1"/>
        <v>1251</v>
      </c>
    </row>
    <row r="100" spans="1:6" s="5" customFormat="1" ht="65.099999999999994" customHeight="1" x14ac:dyDescent="0.25">
      <c r="A100" s="1" t="s">
        <v>385</v>
      </c>
      <c r="B100" s="1" t="s">
        <v>357</v>
      </c>
      <c r="C100" s="3">
        <v>7</v>
      </c>
      <c r="D100" s="1"/>
      <c r="E100" s="10">
        <v>139</v>
      </c>
      <c r="F100" s="10">
        <f t="shared" si="1"/>
        <v>973</v>
      </c>
    </row>
    <row r="101" spans="1:6" s="5" customFormat="1" ht="65.099999999999994" customHeight="1" x14ac:dyDescent="0.25">
      <c r="A101" s="1" t="s">
        <v>408</v>
      </c>
      <c r="B101" s="1" t="s">
        <v>409</v>
      </c>
      <c r="C101" s="3">
        <v>4</v>
      </c>
      <c r="D101" s="1"/>
      <c r="E101" s="10">
        <v>139</v>
      </c>
      <c r="F101" s="10">
        <f t="shared" si="1"/>
        <v>556</v>
      </c>
    </row>
    <row r="102" spans="1:6" s="5" customFormat="1" ht="65.099999999999994" customHeight="1" x14ac:dyDescent="0.25">
      <c r="A102" s="1" t="s">
        <v>410</v>
      </c>
      <c r="B102" s="1" t="s">
        <v>411</v>
      </c>
      <c r="C102" s="3">
        <v>1</v>
      </c>
      <c r="D102" s="1"/>
      <c r="E102" s="10">
        <v>139</v>
      </c>
      <c r="F102" s="10">
        <f t="shared" si="1"/>
        <v>139</v>
      </c>
    </row>
    <row r="103" spans="1:6" s="5" customFormat="1" ht="65.099999999999994" customHeight="1" x14ac:dyDescent="0.25">
      <c r="A103" s="1" t="s">
        <v>412</v>
      </c>
      <c r="B103" s="1" t="s">
        <v>413</v>
      </c>
      <c r="C103" s="3">
        <v>2</v>
      </c>
      <c r="D103" s="1"/>
      <c r="E103" s="10">
        <v>139</v>
      </c>
      <c r="F103" s="10">
        <f t="shared" si="1"/>
        <v>278</v>
      </c>
    </row>
    <row r="104" spans="1:6" s="5" customFormat="1" ht="65.099999999999994" customHeight="1" x14ac:dyDescent="0.25">
      <c r="A104" s="1" t="s">
        <v>414</v>
      </c>
      <c r="B104" s="1" t="s">
        <v>415</v>
      </c>
      <c r="C104" s="3">
        <v>3</v>
      </c>
      <c r="D104" s="1"/>
      <c r="E104" s="10">
        <v>139</v>
      </c>
      <c r="F104" s="10">
        <f t="shared" si="1"/>
        <v>417</v>
      </c>
    </row>
    <row r="105" spans="1:6" s="5" customFormat="1" ht="65.099999999999994" customHeight="1" x14ac:dyDescent="0.25">
      <c r="A105" s="1" t="s">
        <v>417</v>
      </c>
      <c r="B105" s="1" t="s">
        <v>416</v>
      </c>
      <c r="C105" s="3">
        <v>4</v>
      </c>
      <c r="D105" s="1"/>
      <c r="E105" s="10">
        <v>139</v>
      </c>
      <c r="F105" s="10">
        <f t="shared" si="1"/>
        <v>556</v>
      </c>
    </row>
    <row r="106" spans="1:6" s="5" customFormat="1" ht="65.099999999999994" customHeight="1" x14ac:dyDescent="0.25">
      <c r="A106" s="1" t="s">
        <v>418</v>
      </c>
      <c r="B106" s="1" t="s">
        <v>419</v>
      </c>
      <c r="C106" s="3">
        <v>1</v>
      </c>
      <c r="D106" s="1"/>
      <c r="E106" s="10">
        <v>139</v>
      </c>
      <c r="F106" s="10">
        <f t="shared" si="1"/>
        <v>139</v>
      </c>
    </row>
    <row r="107" spans="1:6" s="5" customFormat="1" ht="65.099999999999994" customHeight="1" x14ac:dyDescent="0.25">
      <c r="A107" s="1" t="s">
        <v>420</v>
      </c>
      <c r="B107" s="1" t="s">
        <v>421</v>
      </c>
      <c r="C107" s="3">
        <v>3</v>
      </c>
      <c r="D107" s="1"/>
      <c r="E107" s="10">
        <v>139</v>
      </c>
      <c r="F107" s="10">
        <f t="shared" si="1"/>
        <v>417</v>
      </c>
    </row>
    <row r="108" spans="1:6" s="5" customFormat="1" ht="65.099999999999994" customHeight="1" x14ac:dyDescent="0.25">
      <c r="A108" s="1" t="s">
        <v>214</v>
      </c>
      <c r="B108" s="1" t="s">
        <v>249</v>
      </c>
      <c r="C108" s="3">
        <v>17</v>
      </c>
      <c r="D108" s="1"/>
      <c r="E108" s="10">
        <v>147</v>
      </c>
      <c r="F108" s="10">
        <f t="shared" si="1"/>
        <v>2499</v>
      </c>
    </row>
    <row r="109" spans="1:6" s="5" customFormat="1" ht="65.099999999999994" customHeight="1" x14ac:dyDescent="0.25">
      <c r="A109" s="1" t="s">
        <v>215</v>
      </c>
      <c r="B109" s="1" t="s">
        <v>250</v>
      </c>
      <c r="C109" s="3">
        <v>5</v>
      </c>
      <c r="D109" s="1"/>
      <c r="E109" s="10">
        <v>147</v>
      </c>
      <c r="F109" s="10">
        <f t="shared" si="1"/>
        <v>735</v>
      </c>
    </row>
    <row r="110" spans="1:6" s="5" customFormat="1" ht="65.099999999999994" customHeight="1" x14ac:dyDescent="0.25">
      <c r="A110" s="1" t="s">
        <v>216</v>
      </c>
      <c r="B110" s="1" t="s">
        <v>251</v>
      </c>
      <c r="C110" s="3">
        <v>7</v>
      </c>
      <c r="D110" s="1"/>
      <c r="E110" s="10">
        <v>147</v>
      </c>
      <c r="F110" s="10">
        <f t="shared" si="1"/>
        <v>1029</v>
      </c>
    </row>
    <row r="111" spans="1:6" s="5" customFormat="1" ht="65.099999999999994" customHeight="1" x14ac:dyDescent="0.25">
      <c r="A111" s="1" t="s">
        <v>170</v>
      </c>
      <c r="B111" s="1" t="s">
        <v>171</v>
      </c>
      <c r="C111" s="3">
        <v>4</v>
      </c>
      <c r="D111" s="1"/>
      <c r="E111" s="10">
        <v>165</v>
      </c>
      <c r="F111" s="10">
        <f t="shared" si="1"/>
        <v>660</v>
      </c>
    </row>
    <row r="112" spans="1:6" s="5" customFormat="1" ht="65.099999999999994" customHeight="1" x14ac:dyDescent="0.25">
      <c r="A112" s="1" t="s">
        <v>172</v>
      </c>
      <c r="B112" s="1" t="s">
        <v>173</v>
      </c>
      <c r="C112" s="3">
        <v>23</v>
      </c>
      <c r="D112" s="1"/>
      <c r="E112" s="10">
        <v>165</v>
      </c>
      <c r="F112" s="10">
        <f t="shared" si="1"/>
        <v>3795</v>
      </c>
    </row>
    <row r="113" spans="1:6" s="5" customFormat="1" ht="65.099999999999994" customHeight="1" x14ac:dyDescent="0.25">
      <c r="A113" s="1" t="s">
        <v>174</v>
      </c>
      <c r="B113" s="1" t="s">
        <v>175</v>
      </c>
      <c r="C113" s="3">
        <v>4</v>
      </c>
      <c r="D113" s="1"/>
      <c r="E113" s="10">
        <v>175</v>
      </c>
      <c r="F113" s="10">
        <f t="shared" si="1"/>
        <v>700</v>
      </c>
    </row>
    <row r="114" spans="1:6" s="5" customFormat="1" ht="65.099999999999994" customHeight="1" x14ac:dyDescent="0.25">
      <c r="A114" s="1" t="s">
        <v>176</v>
      </c>
      <c r="B114" s="1" t="s">
        <v>177</v>
      </c>
      <c r="C114" s="3">
        <v>1</v>
      </c>
      <c r="D114" s="1"/>
      <c r="E114" s="10">
        <v>175</v>
      </c>
      <c r="F114" s="10">
        <f t="shared" si="1"/>
        <v>175</v>
      </c>
    </row>
    <row r="115" spans="1:6" s="5" customFormat="1" ht="65.099999999999994" customHeight="1" x14ac:dyDescent="0.25">
      <c r="A115" s="1" t="s">
        <v>178</v>
      </c>
      <c r="B115" s="1" t="s">
        <v>179</v>
      </c>
      <c r="C115" s="3">
        <v>43</v>
      </c>
      <c r="D115" s="1"/>
      <c r="E115" s="10">
        <v>175</v>
      </c>
      <c r="F115" s="10">
        <f t="shared" si="1"/>
        <v>7525</v>
      </c>
    </row>
    <row r="116" spans="1:6" s="5" customFormat="1" ht="65.099999999999994" customHeight="1" x14ac:dyDescent="0.25">
      <c r="A116" s="1" t="s">
        <v>180</v>
      </c>
      <c r="B116" s="1" t="s">
        <v>181</v>
      </c>
      <c r="C116" s="3">
        <v>51</v>
      </c>
      <c r="D116" s="1"/>
      <c r="E116" s="10">
        <v>175</v>
      </c>
      <c r="F116" s="10">
        <f t="shared" si="1"/>
        <v>8925</v>
      </c>
    </row>
    <row r="117" spans="1:6" s="5" customFormat="1" ht="65.099999999999994" customHeight="1" x14ac:dyDescent="0.25">
      <c r="A117" s="1" t="s">
        <v>182</v>
      </c>
      <c r="B117" s="1" t="s">
        <v>183</v>
      </c>
      <c r="C117" s="3">
        <v>16</v>
      </c>
      <c r="D117" s="1"/>
      <c r="E117" s="10">
        <v>189</v>
      </c>
      <c r="F117" s="10">
        <f t="shared" si="1"/>
        <v>3024</v>
      </c>
    </row>
    <row r="118" spans="1:6" s="5" customFormat="1" ht="65.099999999999994" customHeight="1" x14ac:dyDescent="0.25">
      <c r="A118" s="1" t="s">
        <v>184</v>
      </c>
      <c r="B118" s="1" t="s">
        <v>185</v>
      </c>
      <c r="C118" s="3">
        <v>8</v>
      </c>
      <c r="D118" s="1"/>
      <c r="E118" s="10">
        <v>189</v>
      </c>
      <c r="F118" s="10">
        <f t="shared" si="1"/>
        <v>1512</v>
      </c>
    </row>
    <row r="119" spans="1:6" s="5" customFormat="1" ht="65.099999999999994" customHeight="1" x14ac:dyDescent="0.25">
      <c r="A119" s="1" t="s">
        <v>186</v>
      </c>
      <c r="B119" s="1" t="s">
        <v>187</v>
      </c>
      <c r="C119" s="3">
        <v>7</v>
      </c>
      <c r="D119" s="1"/>
      <c r="E119" s="10">
        <v>189</v>
      </c>
      <c r="F119" s="10">
        <f t="shared" si="1"/>
        <v>1323</v>
      </c>
    </row>
    <row r="120" spans="1:6" s="5" customFormat="1" ht="65.099999999999994" customHeight="1" x14ac:dyDescent="0.25">
      <c r="A120" s="1" t="s">
        <v>188</v>
      </c>
      <c r="B120" s="1" t="s">
        <v>189</v>
      </c>
      <c r="C120" s="3">
        <v>2</v>
      </c>
      <c r="D120" s="1"/>
      <c r="E120" s="10">
        <v>165</v>
      </c>
      <c r="F120" s="10">
        <f t="shared" si="1"/>
        <v>330</v>
      </c>
    </row>
    <row r="121" spans="1:6" s="5" customFormat="1" ht="65.099999999999994" customHeight="1" x14ac:dyDescent="0.25">
      <c r="A121" s="1" t="s">
        <v>190</v>
      </c>
      <c r="B121" s="1" t="s">
        <v>191</v>
      </c>
      <c r="C121" s="3">
        <v>6</v>
      </c>
      <c r="D121" s="1"/>
      <c r="E121" s="10">
        <v>165</v>
      </c>
      <c r="F121" s="10">
        <f t="shared" si="1"/>
        <v>990</v>
      </c>
    </row>
    <row r="122" spans="1:6" s="5" customFormat="1" ht="65.099999999999994" customHeight="1" x14ac:dyDescent="0.25">
      <c r="A122" s="1" t="s">
        <v>192</v>
      </c>
      <c r="B122" s="1" t="s">
        <v>193</v>
      </c>
      <c r="C122" s="3">
        <v>19</v>
      </c>
      <c r="D122" s="1"/>
      <c r="E122" s="10">
        <v>165</v>
      </c>
      <c r="F122" s="10">
        <f t="shared" si="1"/>
        <v>3135</v>
      </c>
    </row>
    <row r="123" spans="1:6" s="5" customFormat="1" ht="65.099999999999994" customHeight="1" x14ac:dyDescent="0.25">
      <c r="A123" s="1" t="s">
        <v>194</v>
      </c>
      <c r="B123" s="1" t="s">
        <v>195</v>
      </c>
      <c r="C123" s="3">
        <v>10</v>
      </c>
      <c r="D123" s="1"/>
      <c r="E123" s="10">
        <v>165</v>
      </c>
      <c r="F123" s="10">
        <f t="shared" si="1"/>
        <v>1650</v>
      </c>
    </row>
    <row r="124" spans="1:6" s="5" customFormat="1" ht="65.099999999999994" customHeight="1" x14ac:dyDescent="0.25">
      <c r="A124" s="1" t="s">
        <v>196</v>
      </c>
      <c r="B124" s="1" t="s">
        <v>197</v>
      </c>
      <c r="C124" s="3">
        <v>2</v>
      </c>
      <c r="D124" s="1"/>
      <c r="E124" s="10">
        <v>165</v>
      </c>
      <c r="F124" s="10">
        <f t="shared" si="1"/>
        <v>330</v>
      </c>
    </row>
    <row r="125" spans="1:6" s="5" customFormat="1" ht="65.099999999999994" customHeight="1" x14ac:dyDescent="0.25">
      <c r="A125" s="1" t="s">
        <v>198</v>
      </c>
      <c r="B125" s="1" t="s">
        <v>199</v>
      </c>
      <c r="C125" s="3">
        <v>4</v>
      </c>
      <c r="D125" s="1"/>
      <c r="E125" s="10">
        <v>199</v>
      </c>
      <c r="F125" s="10">
        <f t="shared" si="1"/>
        <v>796</v>
      </c>
    </row>
    <row r="126" spans="1:6" s="5" customFormat="1" ht="65.099999999999994" customHeight="1" x14ac:dyDescent="0.25">
      <c r="A126" s="1" t="s">
        <v>200</v>
      </c>
      <c r="B126" s="1" t="s">
        <v>201</v>
      </c>
      <c r="C126" s="3">
        <v>22</v>
      </c>
      <c r="D126" s="1"/>
      <c r="E126" s="10">
        <v>199</v>
      </c>
      <c r="F126" s="10">
        <f t="shared" si="1"/>
        <v>4378</v>
      </c>
    </row>
    <row r="127" spans="1:6" s="5" customFormat="1" ht="65.099999999999994" customHeight="1" x14ac:dyDescent="0.25">
      <c r="A127" s="1" t="s">
        <v>202</v>
      </c>
      <c r="B127" s="1" t="s">
        <v>203</v>
      </c>
      <c r="C127" s="3">
        <v>18</v>
      </c>
      <c r="D127" s="1"/>
      <c r="E127" s="10">
        <v>199</v>
      </c>
      <c r="F127" s="10">
        <f t="shared" si="1"/>
        <v>3582</v>
      </c>
    </row>
    <row r="128" spans="1:6" s="5" customFormat="1" ht="65.099999999999994" customHeight="1" x14ac:dyDescent="0.25">
      <c r="A128" s="1" t="s">
        <v>204</v>
      </c>
      <c r="B128" s="1" t="s">
        <v>205</v>
      </c>
      <c r="C128" s="3">
        <v>11</v>
      </c>
      <c r="D128" s="1"/>
      <c r="E128" s="10">
        <v>215</v>
      </c>
      <c r="F128" s="10">
        <f t="shared" si="1"/>
        <v>2365</v>
      </c>
    </row>
    <row r="129" spans="1:6" ht="65.099999999999994" customHeight="1" x14ac:dyDescent="0.25">
      <c r="A129" s="1" t="s">
        <v>252</v>
      </c>
      <c r="B129" s="1" t="s">
        <v>254</v>
      </c>
      <c r="C129" s="3">
        <v>36</v>
      </c>
      <c r="D129" s="1"/>
      <c r="E129" s="10">
        <v>199</v>
      </c>
      <c r="F129" s="10">
        <f t="shared" si="1"/>
        <v>7164</v>
      </c>
    </row>
    <row r="130" spans="1:6" ht="65.099999999999994" customHeight="1" x14ac:dyDescent="0.25">
      <c r="A130" s="18" t="s">
        <v>253</v>
      </c>
      <c r="B130" s="18" t="s">
        <v>255</v>
      </c>
      <c r="C130" s="12">
        <v>16</v>
      </c>
      <c r="D130" s="18"/>
      <c r="E130" s="13">
        <v>199</v>
      </c>
      <c r="F130" s="13">
        <f t="shared" si="1"/>
        <v>3184</v>
      </c>
    </row>
    <row r="131" spans="1:6" x14ac:dyDescent="0.25">
      <c r="A131" s="19"/>
      <c r="B131" s="19"/>
      <c r="C131" s="20">
        <f>SUM(C3:C130)</f>
        <v>2197</v>
      </c>
      <c r="D131" s="19"/>
      <c r="E131" s="21"/>
      <c r="F131" s="22">
        <f>SUM(F3:F130)</f>
        <v>433812</v>
      </c>
    </row>
  </sheetData>
  <mergeCells count="1">
    <mergeCell ref="A1:F1"/>
  </mergeCells>
  <phoneticPr fontId="0" type="noConversion"/>
  <pageMargins left="0.7" right="0.7" top="0.75" bottom="0.75" header="0.3" footer="0.3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F66" sqref="F66"/>
    </sheetView>
  </sheetViews>
  <sheetFormatPr defaultColWidth="8.85546875" defaultRowHeight="15" x14ac:dyDescent="0.25"/>
  <cols>
    <col min="1" max="1" width="12" bestFit="1" customWidth="1"/>
    <col min="2" max="2" width="36.42578125" bestFit="1" customWidth="1"/>
    <col min="3" max="3" width="16.28515625" style="4" customWidth="1"/>
    <col min="4" max="4" width="35.28515625" customWidth="1"/>
    <col min="5" max="5" width="21.140625" style="7" bestFit="1" customWidth="1"/>
    <col min="6" max="6" width="24.85546875" style="11" bestFit="1" customWidth="1"/>
  </cols>
  <sheetData>
    <row r="1" spans="1:6" ht="83.1" customHeight="1" thickBot="1" x14ac:dyDescent="0.3">
      <c r="A1" s="41"/>
      <c r="B1" s="41"/>
      <c r="C1" s="41"/>
      <c r="D1" s="41"/>
      <c r="E1" s="41"/>
      <c r="F1" s="41"/>
    </row>
    <row r="2" spans="1:6" ht="16.5" thickTop="1" thickBot="1" x14ac:dyDescent="0.3">
      <c r="A2" s="29" t="s">
        <v>0</v>
      </c>
      <c r="B2" s="29" t="s">
        <v>1</v>
      </c>
      <c r="C2" s="30"/>
      <c r="D2" s="30" t="s">
        <v>206</v>
      </c>
      <c r="E2" s="31" t="s">
        <v>275</v>
      </c>
      <c r="F2" s="32" t="s">
        <v>442</v>
      </c>
    </row>
    <row r="3" spans="1:6" ht="65.099999999999994" customHeight="1" thickTop="1" x14ac:dyDescent="0.25">
      <c r="A3" s="1" t="s">
        <v>12</v>
      </c>
      <c r="B3" s="1" t="s">
        <v>13</v>
      </c>
      <c r="C3" s="3">
        <v>19</v>
      </c>
      <c r="D3" s="2"/>
      <c r="E3" s="8">
        <v>139</v>
      </c>
      <c r="F3" s="8">
        <f>E3*C3</f>
        <v>2641</v>
      </c>
    </row>
    <row r="4" spans="1:6" ht="65.099999999999994" customHeight="1" x14ac:dyDescent="0.25">
      <c r="A4" s="1" t="s">
        <v>14</v>
      </c>
      <c r="B4" s="1" t="s">
        <v>15</v>
      </c>
      <c r="C4" s="3">
        <v>9</v>
      </c>
      <c r="D4" s="2"/>
      <c r="E4" s="8">
        <v>139</v>
      </c>
      <c r="F4" s="8">
        <f t="shared" ref="F4:F65" si="0">E4*C4</f>
        <v>1251</v>
      </c>
    </row>
    <row r="5" spans="1:6" ht="65.099999999999994" customHeight="1" x14ac:dyDescent="0.25">
      <c r="A5" s="1" t="s">
        <v>16</v>
      </c>
      <c r="B5" s="1" t="s">
        <v>17</v>
      </c>
      <c r="C5" s="3">
        <v>16</v>
      </c>
      <c r="D5" s="2"/>
      <c r="E5" s="8">
        <v>139</v>
      </c>
      <c r="F5" s="8">
        <f t="shared" si="0"/>
        <v>2224</v>
      </c>
    </row>
    <row r="6" spans="1:6" ht="65.099999999999994" customHeight="1" x14ac:dyDescent="0.25">
      <c r="A6" s="1" t="s">
        <v>258</v>
      </c>
      <c r="B6" s="1" t="s">
        <v>261</v>
      </c>
      <c r="C6" s="3">
        <v>24</v>
      </c>
      <c r="D6" s="2"/>
      <c r="E6" s="8">
        <v>174</v>
      </c>
      <c r="F6" s="8">
        <f t="shared" si="0"/>
        <v>4176</v>
      </c>
    </row>
    <row r="7" spans="1:6" ht="65.099999999999994" customHeight="1" x14ac:dyDescent="0.25">
      <c r="A7" s="1" t="s">
        <v>259</v>
      </c>
      <c r="B7" s="1" t="s">
        <v>262</v>
      </c>
      <c r="C7" s="3">
        <v>8</v>
      </c>
      <c r="D7" s="2"/>
      <c r="E7" s="8">
        <v>174</v>
      </c>
      <c r="F7" s="8">
        <f t="shared" si="0"/>
        <v>1392</v>
      </c>
    </row>
    <row r="8" spans="1:6" ht="65.099999999999994" customHeight="1" x14ac:dyDescent="0.25">
      <c r="A8" s="1" t="s">
        <v>337</v>
      </c>
      <c r="B8" s="1" t="s">
        <v>262</v>
      </c>
      <c r="C8" s="3">
        <v>3</v>
      </c>
      <c r="D8" s="2"/>
      <c r="E8" s="8">
        <v>174</v>
      </c>
      <c r="F8" s="8">
        <f t="shared" si="0"/>
        <v>522</v>
      </c>
    </row>
    <row r="9" spans="1:6" ht="65.099999999999994" customHeight="1" x14ac:dyDescent="0.25">
      <c r="A9" s="1" t="s">
        <v>338</v>
      </c>
      <c r="B9" s="1" t="s">
        <v>339</v>
      </c>
      <c r="C9" s="3">
        <v>5</v>
      </c>
      <c r="D9" s="2"/>
      <c r="E9" s="8">
        <v>174</v>
      </c>
      <c r="F9" s="8">
        <f t="shared" si="0"/>
        <v>870</v>
      </c>
    </row>
    <row r="10" spans="1:6" ht="65.099999999999994" customHeight="1" x14ac:dyDescent="0.25">
      <c r="A10" s="1" t="s">
        <v>260</v>
      </c>
      <c r="B10" s="1" t="s">
        <v>263</v>
      </c>
      <c r="C10" s="3">
        <v>8</v>
      </c>
      <c r="D10" s="2"/>
      <c r="E10" s="8">
        <v>174</v>
      </c>
      <c r="F10" s="8">
        <f t="shared" si="0"/>
        <v>1392</v>
      </c>
    </row>
    <row r="11" spans="1:6" ht="65.099999999999994" customHeight="1" x14ac:dyDescent="0.25">
      <c r="A11" s="1" t="s">
        <v>18</v>
      </c>
      <c r="B11" s="1" t="s">
        <v>19</v>
      </c>
      <c r="C11" s="3">
        <v>23</v>
      </c>
      <c r="D11" s="2"/>
      <c r="E11" s="8">
        <v>169</v>
      </c>
      <c r="F11" s="8">
        <f t="shared" si="0"/>
        <v>3887</v>
      </c>
    </row>
    <row r="12" spans="1:6" ht="65.099999999999994" customHeight="1" x14ac:dyDescent="0.25">
      <c r="A12" s="1" t="s">
        <v>20</v>
      </c>
      <c r="B12" s="1" t="s">
        <v>21</v>
      </c>
      <c r="C12" s="3">
        <v>9</v>
      </c>
      <c r="D12" s="2"/>
      <c r="E12" s="8">
        <v>169</v>
      </c>
      <c r="F12" s="8">
        <f t="shared" si="0"/>
        <v>1521</v>
      </c>
    </row>
    <row r="13" spans="1:6" ht="65.099999999999994" customHeight="1" x14ac:dyDescent="0.25">
      <c r="A13" s="1" t="s">
        <v>22</v>
      </c>
      <c r="B13" s="1" t="s">
        <v>23</v>
      </c>
      <c r="C13" s="3">
        <v>16</v>
      </c>
      <c r="D13" s="2"/>
      <c r="E13" s="8">
        <v>174</v>
      </c>
      <c r="F13" s="8">
        <f t="shared" si="0"/>
        <v>2784</v>
      </c>
    </row>
    <row r="14" spans="1:6" ht="65.099999999999994" customHeight="1" x14ac:dyDescent="0.25">
      <c r="A14" s="1" t="s">
        <v>24</v>
      </c>
      <c r="B14" s="1" t="s">
        <v>25</v>
      </c>
      <c r="C14" s="3">
        <v>20</v>
      </c>
      <c r="D14" s="2"/>
      <c r="E14" s="8">
        <v>174</v>
      </c>
      <c r="F14" s="8">
        <f t="shared" si="0"/>
        <v>3480</v>
      </c>
    </row>
    <row r="15" spans="1:6" ht="65.099999999999994" customHeight="1" x14ac:dyDescent="0.25">
      <c r="A15" s="1" t="s">
        <v>34</v>
      </c>
      <c r="B15" s="1" t="s">
        <v>35</v>
      </c>
      <c r="C15" s="3">
        <v>9</v>
      </c>
      <c r="D15" s="2"/>
      <c r="E15" s="8">
        <v>147</v>
      </c>
      <c r="F15" s="8">
        <f t="shared" si="0"/>
        <v>1323</v>
      </c>
    </row>
    <row r="16" spans="1:6" ht="65.099999999999994" customHeight="1" x14ac:dyDescent="0.25">
      <c r="A16" s="1" t="s">
        <v>36</v>
      </c>
      <c r="B16" s="1" t="s">
        <v>37</v>
      </c>
      <c r="C16" s="3">
        <v>17</v>
      </c>
      <c r="D16" s="2"/>
      <c r="E16" s="8">
        <v>147</v>
      </c>
      <c r="F16" s="8">
        <f t="shared" si="0"/>
        <v>2499</v>
      </c>
    </row>
    <row r="17" spans="1:6" ht="65.099999999999994" customHeight="1" x14ac:dyDescent="0.25">
      <c r="A17" s="1" t="s">
        <v>38</v>
      </c>
      <c r="B17" s="1" t="s">
        <v>39</v>
      </c>
      <c r="C17" s="3">
        <v>14</v>
      </c>
      <c r="D17" s="2"/>
      <c r="E17" s="8">
        <v>147</v>
      </c>
      <c r="F17" s="8">
        <f t="shared" si="0"/>
        <v>2058</v>
      </c>
    </row>
    <row r="18" spans="1:6" ht="65.099999999999994" customHeight="1" x14ac:dyDescent="0.25">
      <c r="A18" s="1" t="s">
        <v>40</v>
      </c>
      <c r="B18" s="1" t="s">
        <v>41</v>
      </c>
      <c r="C18" s="3">
        <v>21</v>
      </c>
      <c r="D18" s="2"/>
      <c r="E18" s="8">
        <v>147</v>
      </c>
      <c r="F18" s="8">
        <f t="shared" si="0"/>
        <v>3087</v>
      </c>
    </row>
    <row r="19" spans="1:6" ht="65.099999999999994" customHeight="1" x14ac:dyDescent="0.25">
      <c r="A19" s="1" t="s">
        <v>42</v>
      </c>
      <c r="B19" s="1" t="s">
        <v>43</v>
      </c>
      <c r="C19" s="3">
        <v>5</v>
      </c>
      <c r="D19" s="2"/>
      <c r="E19" s="8">
        <v>147</v>
      </c>
      <c r="F19" s="8">
        <f t="shared" si="0"/>
        <v>735</v>
      </c>
    </row>
    <row r="20" spans="1:6" ht="65.099999999999994" customHeight="1" x14ac:dyDescent="0.25">
      <c r="A20" s="1" t="s">
        <v>44</v>
      </c>
      <c r="B20" s="1" t="s">
        <v>45</v>
      </c>
      <c r="C20" s="3">
        <v>4</v>
      </c>
      <c r="D20" s="2"/>
      <c r="E20" s="8">
        <v>147</v>
      </c>
      <c r="F20" s="8">
        <f t="shared" si="0"/>
        <v>588</v>
      </c>
    </row>
    <row r="21" spans="1:6" ht="65.099999999999994" customHeight="1" x14ac:dyDescent="0.25">
      <c r="A21" s="1" t="s">
        <v>46</v>
      </c>
      <c r="B21" s="1" t="s">
        <v>47</v>
      </c>
      <c r="C21" s="3">
        <v>6</v>
      </c>
      <c r="D21" s="2"/>
      <c r="E21" s="8">
        <v>170</v>
      </c>
      <c r="F21" s="8">
        <f t="shared" si="0"/>
        <v>1020</v>
      </c>
    </row>
    <row r="22" spans="1:6" ht="65.099999999999994" customHeight="1" x14ac:dyDescent="0.25">
      <c r="A22" s="1" t="s">
        <v>48</v>
      </c>
      <c r="B22" s="1" t="s">
        <v>49</v>
      </c>
      <c r="C22" s="3">
        <v>13</v>
      </c>
      <c r="D22" s="2"/>
      <c r="E22" s="8">
        <v>170</v>
      </c>
      <c r="F22" s="8">
        <f t="shared" si="0"/>
        <v>2210</v>
      </c>
    </row>
    <row r="23" spans="1:6" ht="65.099999999999994" customHeight="1" x14ac:dyDescent="0.25">
      <c r="A23" s="1" t="s">
        <v>264</v>
      </c>
      <c r="B23" s="1" t="s">
        <v>265</v>
      </c>
      <c r="C23" s="3">
        <v>5</v>
      </c>
      <c r="D23" s="2"/>
      <c r="E23" s="8">
        <v>191</v>
      </c>
      <c r="F23" s="8">
        <f t="shared" si="0"/>
        <v>955</v>
      </c>
    </row>
    <row r="24" spans="1:6" ht="65.099999999999994" customHeight="1" x14ac:dyDescent="0.25">
      <c r="A24" s="1" t="s">
        <v>50</v>
      </c>
      <c r="B24" s="1" t="s">
        <v>51</v>
      </c>
      <c r="C24" s="3">
        <v>9</v>
      </c>
      <c r="D24" s="2"/>
      <c r="E24" s="8">
        <v>191</v>
      </c>
      <c r="F24" s="8">
        <f t="shared" si="0"/>
        <v>1719</v>
      </c>
    </row>
    <row r="25" spans="1:6" ht="65.099999999999994" customHeight="1" x14ac:dyDescent="0.25">
      <c r="A25" s="1" t="s">
        <v>266</v>
      </c>
      <c r="B25" s="1" t="s">
        <v>267</v>
      </c>
      <c r="C25" s="3">
        <v>8</v>
      </c>
      <c r="D25" s="2"/>
      <c r="E25" s="8">
        <v>191</v>
      </c>
      <c r="F25" s="8">
        <f t="shared" si="0"/>
        <v>1528</v>
      </c>
    </row>
    <row r="26" spans="1:6" ht="65.099999999999994" customHeight="1" x14ac:dyDescent="0.25">
      <c r="A26" s="1" t="s">
        <v>207</v>
      </c>
      <c r="B26" s="1" t="s">
        <v>273</v>
      </c>
      <c r="C26" s="3">
        <v>15</v>
      </c>
      <c r="D26" s="2"/>
      <c r="E26" s="8">
        <v>174</v>
      </c>
      <c r="F26" s="8">
        <f t="shared" si="0"/>
        <v>2610</v>
      </c>
    </row>
    <row r="27" spans="1:6" ht="65.099999999999994" customHeight="1" x14ac:dyDescent="0.25">
      <c r="A27" s="1" t="s">
        <v>208</v>
      </c>
      <c r="B27" s="1" t="s">
        <v>274</v>
      </c>
      <c r="C27" s="3">
        <v>22</v>
      </c>
      <c r="D27" s="2"/>
      <c r="E27" s="8">
        <v>174</v>
      </c>
      <c r="F27" s="8">
        <f t="shared" si="0"/>
        <v>3828</v>
      </c>
    </row>
    <row r="28" spans="1:6" ht="65.099999999999994" customHeight="1" x14ac:dyDescent="0.25">
      <c r="A28" s="1" t="s">
        <v>96</v>
      </c>
      <c r="B28" s="1" t="s">
        <v>97</v>
      </c>
      <c r="C28" s="3">
        <v>12</v>
      </c>
      <c r="D28" s="2"/>
      <c r="E28" s="8">
        <v>174</v>
      </c>
      <c r="F28" s="8">
        <f t="shared" si="0"/>
        <v>2088</v>
      </c>
    </row>
    <row r="29" spans="1:6" ht="65.099999999999994" customHeight="1" x14ac:dyDescent="0.25">
      <c r="A29" s="1" t="s">
        <v>98</v>
      </c>
      <c r="B29" s="1" t="s">
        <v>99</v>
      </c>
      <c r="C29" s="3">
        <v>23</v>
      </c>
      <c r="D29" s="2"/>
      <c r="E29" s="8">
        <v>174</v>
      </c>
      <c r="F29" s="8">
        <f t="shared" si="0"/>
        <v>4002</v>
      </c>
    </row>
    <row r="30" spans="1:6" ht="65.099999999999994" customHeight="1" x14ac:dyDescent="0.25">
      <c r="A30" s="1" t="s">
        <v>100</v>
      </c>
      <c r="B30" s="1" t="s">
        <v>101</v>
      </c>
      <c r="C30" s="3">
        <v>21</v>
      </c>
      <c r="D30" s="2"/>
      <c r="E30" s="8">
        <v>174</v>
      </c>
      <c r="F30" s="8">
        <f t="shared" si="0"/>
        <v>3654</v>
      </c>
    </row>
    <row r="31" spans="1:6" ht="65.099999999999994" customHeight="1" x14ac:dyDescent="0.25">
      <c r="A31" s="1" t="s">
        <v>102</v>
      </c>
      <c r="B31" s="1" t="s">
        <v>103</v>
      </c>
      <c r="C31" s="3">
        <v>16</v>
      </c>
      <c r="D31" s="2"/>
      <c r="E31" s="8">
        <v>229</v>
      </c>
      <c r="F31" s="8">
        <f t="shared" si="0"/>
        <v>3664</v>
      </c>
    </row>
    <row r="32" spans="1:6" ht="65.099999999999994" customHeight="1" x14ac:dyDescent="0.25">
      <c r="A32" s="1" t="s">
        <v>104</v>
      </c>
      <c r="B32" s="1" t="s">
        <v>105</v>
      </c>
      <c r="C32" s="3">
        <v>33</v>
      </c>
      <c r="D32" s="2"/>
      <c r="E32" s="8">
        <v>229</v>
      </c>
      <c r="F32" s="8">
        <f t="shared" si="0"/>
        <v>7557</v>
      </c>
    </row>
    <row r="33" spans="1:6" ht="65.099999999999994" customHeight="1" x14ac:dyDescent="0.25">
      <c r="A33" s="1" t="s">
        <v>106</v>
      </c>
      <c r="B33" s="1" t="s">
        <v>107</v>
      </c>
      <c r="C33" s="3">
        <v>13</v>
      </c>
      <c r="D33" s="2"/>
      <c r="E33" s="8">
        <v>229</v>
      </c>
      <c r="F33" s="8">
        <f t="shared" si="0"/>
        <v>2977</v>
      </c>
    </row>
    <row r="34" spans="1:6" ht="65.099999999999994" customHeight="1" x14ac:dyDescent="0.25">
      <c r="A34" s="1" t="s">
        <v>108</v>
      </c>
      <c r="B34" s="1" t="s">
        <v>109</v>
      </c>
      <c r="C34" s="3">
        <v>37</v>
      </c>
      <c r="D34" s="2"/>
      <c r="E34" s="8">
        <v>229</v>
      </c>
      <c r="F34" s="8">
        <f t="shared" si="0"/>
        <v>8473</v>
      </c>
    </row>
    <row r="35" spans="1:6" ht="65.099999999999994" customHeight="1" x14ac:dyDescent="0.25">
      <c r="A35" s="1" t="s">
        <v>209</v>
      </c>
      <c r="B35" s="1" t="s">
        <v>268</v>
      </c>
      <c r="C35" s="3">
        <v>7</v>
      </c>
      <c r="D35" s="2"/>
      <c r="E35" s="8">
        <v>199</v>
      </c>
      <c r="F35" s="8">
        <f t="shared" si="0"/>
        <v>1393</v>
      </c>
    </row>
    <row r="36" spans="1:6" ht="65.099999999999994" customHeight="1" x14ac:dyDescent="0.25">
      <c r="A36" s="1" t="s">
        <v>210</v>
      </c>
      <c r="B36" s="1" t="s">
        <v>269</v>
      </c>
      <c r="C36" s="3">
        <v>7</v>
      </c>
      <c r="D36" s="2"/>
      <c r="E36" s="8">
        <v>199</v>
      </c>
      <c r="F36" s="8">
        <f t="shared" si="0"/>
        <v>1393</v>
      </c>
    </row>
    <row r="37" spans="1:6" ht="65.099999999999994" customHeight="1" x14ac:dyDescent="0.25">
      <c r="A37" s="1" t="s">
        <v>110</v>
      </c>
      <c r="B37" s="1" t="s">
        <v>111</v>
      </c>
      <c r="C37" s="3">
        <v>5</v>
      </c>
      <c r="D37" s="2"/>
      <c r="E37" s="8">
        <v>260</v>
      </c>
      <c r="F37" s="8">
        <f t="shared" si="0"/>
        <v>1300</v>
      </c>
    </row>
    <row r="38" spans="1:6" ht="65.099999999999994" customHeight="1" x14ac:dyDescent="0.25">
      <c r="A38" s="1" t="s">
        <v>112</v>
      </c>
      <c r="B38" s="1" t="s">
        <v>113</v>
      </c>
      <c r="C38" s="3">
        <v>31</v>
      </c>
      <c r="D38" s="2"/>
      <c r="E38" s="8">
        <v>260</v>
      </c>
      <c r="F38" s="8">
        <f t="shared" si="0"/>
        <v>8060</v>
      </c>
    </row>
    <row r="39" spans="1:6" ht="65.099999999999994" customHeight="1" x14ac:dyDescent="0.25">
      <c r="A39" s="1" t="s">
        <v>114</v>
      </c>
      <c r="B39" s="1" t="s">
        <v>115</v>
      </c>
      <c r="C39" s="3">
        <v>28</v>
      </c>
      <c r="D39" s="2"/>
      <c r="E39" s="8">
        <v>260</v>
      </c>
      <c r="F39" s="8">
        <f t="shared" si="0"/>
        <v>7280</v>
      </c>
    </row>
    <row r="40" spans="1:6" ht="65.099999999999994" customHeight="1" x14ac:dyDescent="0.25">
      <c r="A40" s="1" t="s">
        <v>116</v>
      </c>
      <c r="B40" s="1" t="s">
        <v>117</v>
      </c>
      <c r="C40" s="3">
        <v>42</v>
      </c>
      <c r="D40" s="2"/>
      <c r="E40" s="8">
        <v>260</v>
      </c>
      <c r="F40" s="8">
        <f t="shared" si="0"/>
        <v>10920</v>
      </c>
    </row>
    <row r="41" spans="1:6" ht="65.099999999999994" customHeight="1" x14ac:dyDescent="0.25">
      <c r="A41" s="1" t="s">
        <v>118</v>
      </c>
      <c r="B41" s="1" t="s">
        <v>119</v>
      </c>
      <c r="C41" s="3">
        <v>24</v>
      </c>
      <c r="D41" s="2"/>
      <c r="E41" s="8">
        <v>159</v>
      </c>
      <c r="F41" s="8">
        <f t="shared" si="0"/>
        <v>3816</v>
      </c>
    </row>
    <row r="42" spans="1:6" ht="65.099999999999994" customHeight="1" x14ac:dyDescent="0.25">
      <c r="A42" s="1" t="s">
        <v>120</v>
      </c>
      <c r="B42" s="1" t="s">
        <v>121</v>
      </c>
      <c r="C42" s="3">
        <v>22</v>
      </c>
      <c r="D42" s="2"/>
      <c r="E42" s="8">
        <v>159</v>
      </c>
      <c r="F42" s="8">
        <f t="shared" si="0"/>
        <v>3498</v>
      </c>
    </row>
    <row r="43" spans="1:6" ht="65.099999999999994" customHeight="1" x14ac:dyDescent="0.25">
      <c r="A43" s="1" t="s">
        <v>122</v>
      </c>
      <c r="B43" s="1" t="s">
        <v>123</v>
      </c>
      <c r="C43" s="3">
        <v>20</v>
      </c>
      <c r="D43" s="2"/>
      <c r="E43" s="8">
        <v>159</v>
      </c>
      <c r="F43" s="8">
        <f t="shared" si="0"/>
        <v>3180</v>
      </c>
    </row>
    <row r="44" spans="1:6" ht="65.099999999999994" customHeight="1" x14ac:dyDescent="0.25">
      <c r="A44" s="1" t="s">
        <v>124</v>
      </c>
      <c r="B44" s="1" t="s">
        <v>125</v>
      </c>
      <c r="C44" s="3">
        <v>24</v>
      </c>
      <c r="D44" s="2"/>
      <c r="E44" s="8">
        <v>159</v>
      </c>
      <c r="F44" s="8">
        <f t="shared" si="0"/>
        <v>3816</v>
      </c>
    </row>
    <row r="45" spans="1:6" ht="65.099999999999994" customHeight="1" x14ac:dyDescent="0.25">
      <c r="A45" s="1" t="s">
        <v>340</v>
      </c>
      <c r="B45" s="1" t="s">
        <v>127</v>
      </c>
      <c r="C45" s="3">
        <v>106</v>
      </c>
      <c r="D45" s="2"/>
      <c r="E45" s="8">
        <v>145</v>
      </c>
      <c r="F45" s="8">
        <f t="shared" si="0"/>
        <v>15370</v>
      </c>
    </row>
    <row r="46" spans="1:6" ht="65.099999999999994" customHeight="1" x14ac:dyDescent="0.25">
      <c r="A46" s="1" t="s">
        <v>341</v>
      </c>
      <c r="B46" s="1" t="s">
        <v>342</v>
      </c>
      <c r="C46" s="3">
        <v>27</v>
      </c>
      <c r="D46" s="2"/>
      <c r="E46" s="8">
        <v>145</v>
      </c>
      <c r="F46" s="8">
        <f t="shared" si="0"/>
        <v>3915</v>
      </c>
    </row>
    <row r="47" spans="1:6" ht="65.099999999999994" customHeight="1" x14ac:dyDescent="0.25">
      <c r="A47" s="1" t="s">
        <v>126</v>
      </c>
      <c r="B47" s="1" t="s">
        <v>127</v>
      </c>
      <c r="C47" s="3">
        <v>46</v>
      </c>
      <c r="D47" s="2"/>
      <c r="E47" s="8">
        <v>145</v>
      </c>
      <c r="F47" s="8">
        <f t="shared" si="0"/>
        <v>6670</v>
      </c>
    </row>
    <row r="48" spans="1:6" ht="65.099999999999994" customHeight="1" x14ac:dyDescent="0.25">
      <c r="A48" s="1" t="s">
        <v>130</v>
      </c>
      <c r="B48" s="1" t="s">
        <v>131</v>
      </c>
      <c r="C48" s="3">
        <v>74</v>
      </c>
      <c r="D48" s="2"/>
      <c r="E48" s="8">
        <v>159</v>
      </c>
      <c r="F48" s="8">
        <f t="shared" si="0"/>
        <v>11766</v>
      </c>
    </row>
    <row r="49" spans="1:6" ht="65.099999999999994" customHeight="1" x14ac:dyDescent="0.25">
      <c r="A49" s="1" t="s">
        <v>136</v>
      </c>
      <c r="B49" s="1" t="s">
        <v>137</v>
      </c>
      <c r="C49" s="3">
        <v>9</v>
      </c>
      <c r="D49" s="2"/>
      <c r="E49" s="8">
        <v>159</v>
      </c>
      <c r="F49" s="8">
        <f t="shared" si="0"/>
        <v>1431</v>
      </c>
    </row>
    <row r="50" spans="1:6" ht="65.099999999999994" customHeight="1" x14ac:dyDescent="0.25">
      <c r="A50" s="1" t="s">
        <v>138</v>
      </c>
      <c r="B50" s="1" t="s">
        <v>139</v>
      </c>
      <c r="C50" s="3">
        <v>30</v>
      </c>
      <c r="D50" s="2"/>
      <c r="E50" s="8">
        <v>159</v>
      </c>
      <c r="F50" s="8">
        <f t="shared" si="0"/>
        <v>4770</v>
      </c>
    </row>
    <row r="51" spans="1:6" ht="65.099999999999994" customHeight="1" x14ac:dyDescent="0.25">
      <c r="A51" s="1" t="s">
        <v>343</v>
      </c>
      <c r="B51" s="1" t="s">
        <v>344</v>
      </c>
      <c r="C51" s="3">
        <v>11</v>
      </c>
      <c r="D51" s="2"/>
      <c r="E51" s="8">
        <v>199</v>
      </c>
      <c r="F51" s="8">
        <f t="shared" si="0"/>
        <v>2189</v>
      </c>
    </row>
    <row r="52" spans="1:6" ht="65.099999999999994" customHeight="1" x14ac:dyDescent="0.25">
      <c r="A52" s="1" t="s">
        <v>363</v>
      </c>
      <c r="B52" s="1" t="s">
        <v>362</v>
      </c>
      <c r="C52" s="3">
        <v>30</v>
      </c>
      <c r="D52" s="2"/>
      <c r="E52" s="8">
        <v>174</v>
      </c>
      <c r="F52" s="8">
        <f t="shared" si="0"/>
        <v>5220</v>
      </c>
    </row>
    <row r="53" spans="1:6" ht="65.099999999999994" customHeight="1" x14ac:dyDescent="0.25">
      <c r="A53" s="1" t="s">
        <v>156</v>
      </c>
      <c r="B53" s="1" t="s">
        <v>157</v>
      </c>
      <c r="C53" s="3">
        <v>13</v>
      </c>
      <c r="D53" s="2"/>
      <c r="E53" s="8">
        <v>160</v>
      </c>
      <c r="F53" s="8">
        <f t="shared" si="0"/>
        <v>2080</v>
      </c>
    </row>
    <row r="54" spans="1:6" ht="65.099999999999994" customHeight="1" x14ac:dyDescent="0.25">
      <c r="A54" s="1" t="s">
        <v>158</v>
      </c>
      <c r="B54" s="1" t="s">
        <v>159</v>
      </c>
      <c r="C54" s="3">
        <v>4</v>
      </c>
      <c r="D54" s="2"/>
      <c r="E54" s="8">
        <v>160</v>
      </c>
      <c r="F54" s="8">
        <f t="shared" si="0"/>
        <v>640</v>
      </c>
    </row>
    <row r="55" spans="1:6" ht="65.099999999999994" customHeight="1" x14ac:dyDescent="0.25">
      <c r="A55" s="1" t="s">
        <v>160</v>
      </c>
      <c r="B55" s="1" t="s">
        <v>161</v>
      </c>
      <c r="C55" s="3">
        <v>18</v>
      </c>
      <c r="D55" s="2"/>
      <c r="E55" s="8">
        <v>160</v>
      </c>
      <c r="F55" s="8">
        <f t="shared" si="0"/>
        <v>2880</v>
      </c>
    </row>
    <row r="56" spans="1:6" ht="65.099999999999994" customHeight="1" x14ac:dyDescent="0.25">
      <c r="A56" s="1" t="s">
        <v>162</v>
      </c>
      <c r="B56" s="1" t="s">
        <v>163</v>
      </c>
      <c r="C56" s="3">
        <v>12</v>
      </c>
      <c r="D56" s="2"/>
      <c r="E56" s="8">
        <v>160</v>
      </c>
      <c r="F56" s="8">
        <f t="shared" si="0"/>
        <v>1920</v>
      </c>
    </row>
    <row r="57" spans="1:6" ht="65.099999999999994" customHeight="1" x14ac:dyDescent="0.25">
      <c r="A57" s="1" t="s">
        <v>396</v>
      </c>
      <c r="B57" s="1" t="s">
        <v>397</v>
      </c>
      <c r="C57" s="3">
        <v>8</v>
      </c>
      <c r="D57" s="2"/>
      <c r="E57" s="10">
        <v>139</v>
      </c>
      <c r="F57" s="8">
        <f t="shared" si="0"/>
        <v>1112</v>
      </c>
    </row>
    <row r="58" spans="1:6" ht="65.099999999999994" customHeight="1" x14ac:dyDescent="0.25">
      <c r="A58" s="1" t="s">
        <v>430</v>
      </c>
      <c r="B58" s="1" t="s">
        <v>431</v>
      </c>
      <c r="C58" s="3">
        <v>10</v>
      </c>
      <c r="D58" s="2"/>
      <c r="E58" s="10">
        <v>260</v>
      </c>
      <c r="F58" s="8">
        <f t="shared" si="0"/>
        <v>2600</v>
      </c>
    </row>
    <row r="59" spans="1:6" ht="65.099999999999994" customHeight="1" x14ac:dyDescent="0.25">
      <c r="A59" s="1" t="s">
        <v>432</v>
      </c>
      <c r="B59" s="1" t="s">
        <v>433</v>
      </c>
      <c r="C59" s="3">
        <v>15</v>
      </c>
      <c r="D59" s="2"/>
      <c r="E59" s="10">
        <v>260</v>
      </c>
      <c r="F59" s="8">
        <f t="shared" si="0"/>
        <v>3900</v>
      </c>
    </row>
    <row r="60" spans="1:6" ht="65.099999999999994" customHeight="1" x14ac:dyDescent="0.25">
      <c r="A60" s="1" t="s">
        <v>434</v>
      </c>
      <c r="B60" s="1" t="s">
        <v>435</v>
      </c>
      <c r="C60" s="3">
        <v>6</v>
      </c>
      <c r="D60" s="2"/>
      <c r="E60" s="10">
        <v>260</v>
      </c>
      <c r="F60" s="8">
        <f t="shared" si="0"/>
        <v>1560</v>
      </c>
    </row>
    <row r="61" spans="1:6" ht="65.099999999999994" customHeight="1" x14ac:dyDescent="0.25">
      <c r="A61" s="1" t="s">
        <v>436</v>
      </c>
      <c r="B61" s="1" t="s">
        <v>437</v>
      </c>
      <c r="C61" s="3">
        <v>10</v>
      </c>
      <c r="D61" s="2"/>
      <c r="E61" s="10">
        <v>260</v>
      </c>
      <c r="F61" s="8">
        <f t="shared" si="0"/>
        <v>2600</v>
      </c>
    </row>
    <row r="62" spans="1:6" ht="65.099999999999994" customHeight="1" x14ac:dyDescent="0.25">
      <c r="A62" s="1" t="s">
        <v>383</v>
      </c>
      <c r="B62" s="1" t="s">
        <v>384</v>
      </c>
      <c r="C62" s="3">
        <v>7</v>
      </c>
      <c r="D62" s="2"/>
      <c r="E62" s="8">
        <v>249</v>
      </c>
      <c r="F62" s="8">
        <f t="shared" si="0"/>
        <v>1743</v>
      </c>
    </row>
    <row r="63" spans="1:6" ht="65.099999999999994" customHeight="1" x14ac:dyDescent="0.25">
      <c r="A63" s="1" t="s">
        <v>211</v>
      </c>
      <c r="B63" s="1" t="s">
        <v>270</v>
      </c>
      <c r="C63" s="3">
        <v>21</v>
      </c>
      <c r="D63" s="2"/>
      <c r="E63" s="8">
        <v>159</v>
      </c>
      <c r="F63" s="8">
        <f t="shared" si="0"/>
        <v>3339</v>
      </c>
    </row>
    <row r="64" spans="1:6" ht="65.099999999999994" customHeight="1" x14ac:dyDescent="0.25">
      <c r="A64" s="1" t="s">
        <v>212</v>
      </c>
      <c r="B64" s="1" t="s">
        <v>271</v>
      </c>
      <c r="C64" s="3">
        <v>27</v>
      </c>
      <c r="D64" s="2"/>
      <c r="E64" s="8">
        <v>159</v>
      </c>
      <c r="F64" s="8">
        <f t="shared" si="0"/>
        <v>4293</v>
      </c>
    </row>
    <row r="65" spans="1:6" ht="65.099999999999994" customHeight="1" x14ac:dyDescent="0.25">
      <c r="A65" s="18" t="s">
        <v>213</v>
      </c>
      <c r="B65" s="18" t="s">
        <v>272</v>
      </c>
      <c r="C65" s="12">
        <v>8</v>
      </c>
      <c r="D65" s="36"/>
      <c r="E65" s="37">
        <v>159</v>
      </c>
      <c r="F65" s="37">
        <f t="shared" si="0"/>
        <v>1272</v>
      </c>
    </row>
    <row r="66" spans="1:6" x14ac:dyDescent="0.25">
      <c r="A66" s="19"/>
      <c r="B66" s="19"/>
      <c r="C66" s="20">
        <f>SUM(C3:C65)</f>
        <v>1165</v>
      </c>
      <c r="D66" s="19"/>
      <c r="E66" s="38"/>
      <c r="F66" s="39">
        <f>SUM(F3:F65)</f>
        <v>208641</v>
      </c>
    </row>
  </sheetData>
  <mergeCells count="1">
    <mergeCell ref="A1:F1"/>
  </mergeCells>
  <phoneticPr fontId="0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"/>
  <sheetViews>
    <sheetView workbookViewId="0">
      <selection activeCell="F31" sqref="F31"/>
    </sheetView>
  </sheetViews>
  <sheetFormatPr defaultColWidth="8.85546875" defaultRowHeight="15" x14ac:dyDescent="0.25"/>
  <cols>
    <col min="1" max="1" width="14.42578125" bestFit="1" customWidth="1"/>
    <col min="2" max="2" width="38" bestFit="1" customWidth="1"/>
    <col min="3" max="3" width="16.28515625" customWidth="1"/>
    <col min="4" max="4" width="35.28515625" customWidth="1"/>
    <col min="5" max="5" width="21.140625" style="14" customWidth="1"/>
    <col min="6" max="6" width="24.85546875" customWidth="1"/>
  </cols>
  <sheetData>
    <row r="1" spans="1:6" ht="95.1" customHeight="1" thickBot="1" x14ac:dyDescent="0.3">
      <c r="A1" s="41"/>
      <c r="B1" s="41"/>
      <c r="C1" s="41"/>
      <c r="D1" s="41"/>
      <c r="E1" s="41"/>
      <c r="F1" s="41"/>
    </row>
    <row r="2" spans="1:6" ht="16.5" thickTop="1" thickBot="1" x14ac:dyDescent="0.3">
      <c r="A2" s="29" t="s">
        <v>0</v>
      </c>
      <c r="B2" s="29" t="s">
        <v>1</v>
      </c>
      <c r="C2" s="30"/>
      <c r="D2" s="34" t="s">
        <v>206</v>
      </c>
      <c r="E2" s="35" t="s">
        <v>275</v>
      </c>
      <c r="F2" s="32" t="s">
        <v>442</v>
      </c>
    </row>
    <row r="3" spans="1:6" ht="65.099999999999994" customHeight="1" thickTop="1" x14ac:dyDescent="0.25">
      <c r="A3" s="1" t="s">
        <v>277</v>
      </c>
      <c r="B3" s="1" t="s">
        <v>278</v>
      </c>
      <c r="C3" s="15">
        <v>31</v>
      </c>
      <c r="D3" s="2"/>
      <c r="E3" s="8">
        <v>109</v>
      </c>
      <c r="F3" s="8">
        <f>E3*C3</f>
        <v>3379</v>
      </c>
    </row>
    <row r="4" spans="1:6" ht="65.099999999999994" customHeight="1" x14ac:dyDescent="0.25">
      <c r="A4" s="1" t="s">
        <v>279</v>
      </c>
      <c r="B4" s="1" t="s">
        <v>280</v>
      </c>
      <c r="C4" s="15">
        <v>14</v>
      </c>
      <c r="D4" s="2"/>
      <c r="E4" s="8">
        <v>109</v>
      </c>
      <c r="F4" s="8">
        <f t="shared" ref="F4:F30" si="0">E4*C4</f>
        <v>1526</v>
      </c>
    </row>
    <row r="5" spans="1:6" ht="65.099999999999994" customHeight="1" x14ac:dyDescent="0.25">
      <c r="A5" s="1" t="s">
        <v>301</v>
      </c>
      <c r="B5" s="1" t="s">
        <v>302</v>
      </c>
      <c r="C5" s="15">
        <v>2</v>
      </c>
      <c r="D5" s="2"/>
      <c r="E5" s="8">
        <v>109</v>
      </c>
      <c r="F5" s="8">
        <f t="shared" si="0"/>
        <v>218</v>
      </c>
    </row>
    <row r="6" spans="1:6" ht="65.099999999999994" customHeight="1" x14ac:dyDescent="0.25">
      <c r="A6" s="1" t="s">
        <v>303</v>
      </c>
      <c r="B6" s="1" t="s">
        <v>304</v>
      </c>
      <c r="C6" s="15">
        <v>20</v>
      </c>
      <c r="D6" s="2"/>
      <c r="E6" s="8">
        <v>109</v>
      </c>
      <c r="F6" s="8">
        <f t="shared" si="0"/>
        <v>2180</v>
      </c>
    </row>
    <row r="7" spans="1:6" ht="65.099999999999994" customHeight="1" x14ac:dyDescent="0.25">
      <c r="A7" s="1" t="s">
        <v>305</v>
      </c>
      <c r="B7" s="1" t="s">
        <v>306</v>
      </c>
      <c r="C7" s="15">
        <v>26</v>
      </c>
      <c r="D7" s="2"/>
      <c r="E7" s="8">
        <v>109</v>
      </c>
      <c r="F7" s="8">
        <f t="shared" si="0"/>
        <v>2834</v>
      </c>
    </row>
    <row r="8" spans="1:6" ht="65.099999999999994" customHeight="1" x14ac:dyDescent="0.25">
      <c r="A8" s="1" t="s">
        <v>307</v>
      </c>
      <c r="B8" s="1" t="s">
        <v>308</v>
      </c>
      <c r="C8" s="15">
        <v>15</v>
      </c>
      <c r="D8" s="2"/>
      <c r="E8" s="8">
        <v>109</v>
      </c>
      <c r="F8" s="8">
        <f t="shared" si="0"/>
        <v>1635</v>
      </c>
    </row>
    <row r="9" spans="1:6" ht="65.099999999999994" customHeight="1" x14ac:dyDescent="0.25">
      <c r="A9" s="1" t="s">
        <v>309</v>
      </c>
      <c r="B9" s="1" t="s">
        <v>310</v>
      </c>
      <c r="C9" s="15">
        <v>14</v>
      </c>
      <c r="D9" s="2"/>
      <c r="E9" s="8">
        <v>109</v>
      </c>
      <c r="F9" s="8">
        <f t="shared" si="0"/>
        <v>1526</v>
      </c>
    </row>
    <row r="10" spans="1:6" ht="65.099999999999994" customHeight="1" x14ac:dyDescent="0.25">
      <c r="A10" s="1" t="s">
        <v>311</v>
      </c>
      <c r="B10" s="1" t="s">
        <v>312</v>
      </c>
      <c r="C10" s="15">
        <v>23</v>
      </c>
      <c r="D10" s="2"/>
      <c r="E10" s="8">
        <v>109</v>
      </c>
      <c r="F10" s="8">
        <f t="shared" si="0"/>
        <v>2507</v>
      </c>
    </row>
    <row r="11" spans="1:6" ht="65.099999999999994" customHeight="1" x14ac:dyDescent="0.25">
      <c r="A11" s="1" t="s">
        <v>313</v>
      </c>
      <c r="B11" s="1" t="s">
        <v>314</v>
      </c>
      <c r="C11" s="15">
        <v>19</v>
      </c>
      <c r="D11" s="2"/>
      <c r="E11" s="8">
        <v>109</v>
      </c>
      <c r="F11" s="8">
        <f t="shared" si="0"/>
        <v>2071</v>
      </c>
    </row>
    <row r="12" spans="1:6" ht="65.099999999999994" customHeight="1" x14ac:dyDescent="0.25">
      <c r="A12" s="1" t="s">
        <v>315</v>
      </c>
      <c r="B12" s="1" t="s">
        <v>316</v>
      </c>
      <c r="C12" s="15">
        <v>13</v>
      </c>
      <c r="D12" s="2"/>
      <c r="E12" s="8">
        <v>109</v>
      </c>
      <c r="F12" s="8">
        <f t="shared" si="0"/>
        <v>1417</v>
      </c>
    </row>
    <row r="13" spans="1:6" ht="65.099999999999994" customHeight="1" x14ac:dyDescent="0.25">
      <c r="A13" s="1" t="s">
        <v>317</v>
      </c>
      <c r="B13" s="1" t="s">
        <v>318</v>
      </c>
      <c r="C13" s="15">
        <v>20</v>
      </c>
      <c r="D13" s="2"/>
      <c r="E13" s="8">
        <v>109</v>
      </c>
      <c r="F13" s="8">
        <f t="shared" si="0"/>
        <v>2180</v>
      </c>
    </row>
    <row r="14" spans="1:6" ht="65.099999999999994" customHeight="1" x14ac:dyDescent="0.25">
      <c r="A14" s="1" t="s">
        <v>281</v>
      </c>
      <c r="B14" s="1" t="s">
        <v>282</v>
      </c>
      <c r="C14" s="15">
        <v>34</v>
      </c>
      <c r="D14" s="2"/>
      <c r="E14" s="8">
        <v>109</v>
      </c>
      <c r="F14" s="8">
        <f t="shared" si="0"/>
        <v>3706</v>
      </c>
    </row>
    <row r="15" spans="1:6" ht="65.099999999999994" customHeight="1" x14ac:dyDescent="0.25">
      <c r="A15" s="1" t="s">
        <v>283</v>
      </c>
      <c r="B15" s="1" t="s">
        <v>284</v>
      </c>
      <c r="C15" s="15">
        <v>42</v>
      </c>
      <c r="D15" s="2"/>
      <c r="E15" s="8">
        <v>109</v>
      </c>
      <c r="F15" s="8">
        <f t="shared" si="0"/>
        <v>4578</v>
      </c>
    </row>
    <row r="16" spans="1:6" ht="65.099999999999994" customHeight="1" x14ac:dyDescent="0.25">
      <c r="A16" s="1" t="s">
        <v>285</v>
      </c>
      <c r="B16" s="1" t="s">
        <v>286</v>
      </c>
      <c r="C16" s="15">
        <v>26</v>
      </c>
      <c r="D16" s="2"/>
      <c r="E16" s="8">
        <v>109</v>
      </c>
      <c r="F16" s="8">
        <f t="shared" si="0"/>
        <v>2834</v>
      </c>
    </row>
    <row r="17" spans="1:6" ht="65.099999999999994" customHeight="1" x14ac:dyDescent="0.25">
      <c r="A17" s="1" t="s">
        <v>287</v>
      </c>
      <c r="B17" s="1" t="s">
        <v>288</v>
      </c>
      <c r="C17" s="15">
        <v>36</v>
      </c>
      <c r="D17" s="2"/>
      <c r="E17" s="8">
        <v>109</v>
      </c>
      <c r="F17" s="8">
        <f t="shared" si="0"/>
        <v>3924</v>
      </c>
    </row>
    <row r="18" spans="1:6" ht="65.099999999999994" customHeight="1" x14ac:dyDescent="0.25">
      <c r="A18" s="1" t="s">
        <v>289</v>
      </c>
      <c r="B18" s="1" t="s">
        <v>290</v>
      </c>
      <c r="C18" s="15">
        <v>20</v>
      </c>
      <c r="D18" s="2"/>
      <c r="E18" s="8">
        <v>109</v>
      </c>
      <c r="F18" s="8">
        <f t="shared" si="0"/>
        <v>2180</v>
      </c>
    </row>
    <row r="19" spans="1:6" ht="65.099999999999994" customHeight="1" x14ac:dyDescent="0.25">
      <c r="A19" s="1" t="s">
        <v>291</v>
      </c>
      <c r="B19" s="1" t="s">
        <v>292</v>
      </c>
      <c r="C19" s="15">
        <v>26</v>
      </c>
      <c r="D19" s="2"/>
      <c r="E19" s="8">
        <v>109</v>
      </c>
      <c r="F19" s="8">
        <f t="shared" si="0"/>
        <v>2834</v>
      </c>
    </row>
    <row r="20" spans="1:6" ht="65.099999999999994" customHeight="1" x14ac:dyDescent="0.25">
      <c r="A20" s="1" t="s">
        <v>293</v>
      </c>
      <c r="B20" s="1" t="s">
        <v>294</v>
      </c>
      <c r="C20" s="15">
        <v>42</v>
      </c>
      <c r="D20" s="2"/>
      <c r="E20" s="8">
        <v>109</v>
      </c>
      <c r="F20" s="8">
        <f t="shared" si="0"/>
        <v>4578</v>
      </c>
    </row>
    <row r="21" spans="1:6" ht="65.099999999999994" customHeight="1" x14ac:dyDescent="0.25">
      <c r="A21" s="1" t="s">
        <v>295</v>
      </c>
      <c r="B21" s="1" t="s">
        <v>296</v>
      </c>
      <c r="C21" s="15">
        <v>29</v>
      </c>
      <c r="D21" s="2"/>
      <c r="E21" s="8">
        <v>109</v>
      </c>
      <c r="F21" s="8">
        <f t="shared" si="0"/>
        <v>3161</v>
      </c>
    </row>
    <row r="22" spans="1:6" ht="65.099999999999994" customHeight="1" x14ac:dyDescent="0.25">
      <c r="A22" s="1" t="s">
        <v>323</v>
      </c>
      <c r="B22" s="1" t="s">
        <v>324</v>
      </c>
      <c r="C22" s="15">
        <v>6</v>
      </c>
      <c r="D22" s="2"/>
      <c r="E22" s="8">
        <v>109</v>
      </c>
      <c r="F22" s="8">
        <f t="shared" si="0"/>
        <v>654</v>
      </c>
    </row>
    <row r="23" spans="1:6" ht="65.099999999999994" customHeight="1" x14ac:dyDescent="0.25">
      <c r="A23" s="1" t="s">
        <v>331</v>
      </c>
      <c r="B23" s="1" t="s">
        <v>324</v>
      </c>
      <c r="C23" s="15">
        <v>6</v>
      </c>
      <c r="D23" s="2"/>
      <c r="E23" s="8">
        <v>109</v>
      </c>
      <c r="F23" s="8">
        <f t="shared" si="0"/>
        <v>654</v>
      </c>
    </row>
    <row r="24" spans="1:6" ht="65.099999999999994" customHeight="1" x14ac:dyDescent="0.25">
      <c r="A24" s="1" t="s">
        <v>319</v>
      </c>
      <c r="B24" s="1" t="s">
        <v>320</v>
      </c>
      <c r="C24" s="15">
        <v>18</v>
      </c>
      <c r="D24" s="2"/>
      <c r="E24" s="8">
        <v>109</v>
      </c>
      <c r="F24" s="8">
        <f t="shared" si="0"/>
        <v>1962</v>
      </c>
    </row>
    <row r="25" spans="1:6" ht="65.099999999999994" customHeight="1" x14ac:dyDescent="0.25">
      <c r="A25" s="1" t="s">
        <v>321</v>
      </c>
      <c r="B25" s="1" t="s">
        <v>322</v>
      </c>
      <c r="C25" s="15">
        <v>3</v>
      </c>
      <c r="D25" s="2"/>
      <c r="E25" s="8">
        <v>109</v>
      </c>
      <c r="F25" s="8">
        <f t="shared" si="0"/>
        <v>327</v>
      </c>
    </row>
    <row r="26" spans="1:6" ht="65.099999999999994" customHeight="1" x14ac:dyDescent="0.25">
      <c r="A26" s="1" t="s">
        <v>297</v>
      </c>
      <c r="B26" s="1" t="s">
        <v>298</v>
      </c>
      <c r="C26" s="15">
        <v>24</v>
      </c>
      <c r="D26" s="2"/>
      <c r="E26" s="8">
        <v>109</v>
      </c>
      <c r="F26" s="8">
        <f t="shared" si="0"/>
        <v>2616</v>
      </c>
    </row>
    <row r="27" spans="1:6" ht="65.099999999999994" customHeight="1" x14ac:dyDescent="0.25">
      <c r="A27" s="1" t="s">
        <v>299</v>
      </c>
      <c r="B27" s="1" t="s">
        <v>300</v>
      </c>
      <c r="C27" s="15">
        <v>16</v>
      </c>
      <c r="D27" s="2"/>
      <c r="E27" s="8">
        <v>109</v>
      </c>
      <c r="F27" s="8">
        <f t="shared" si="0"/>
        <v>1744</v>
      </c>
    </row>
    <row r="28" spans="1:6" ht="65.099999999999994" customHeight="1" x14ac:dyDescent="0.25">
      <c r="A28" s="1" t="s">
        <v>325</v>
      </c>
      <c r="B28" s="1" t="s">
        <v>326</v>
      </c>
      <c r="C28" s="15">
        <v>21</v>
      </c>
      <c r="D28" s="2"/>
      <c r="E28" s="8">
        <v>109</v>
      </c>
      <c r="F28" s="8">
        <f t="shared" si="0"/>
        <v>2289</v>
      </c>
    </row>
    <row r="29" spans="1:6" ht="65.099999999999994" customHeight="1" x14ac:dyDescent="0.25">
      <c r="A29" s="1" t="s">
        <v>327</v>
      </c>
      <c r="B29" s="1" t="s">
        <v>328</v>
      </c>
      <c r="C29" s="15">
        <v>14</v>
      </c>
      <c r="D29" s="2"/>
      <c r="E29" s="8">
        <v>109</v>
      </c>
      <c r="F29" s="8">
        <f t="shared" si="0"/>
        <v>1526</v>
      </c>
    </row>
    <row r="30" spans="1:6" ht="65.099999999999994" customHeight="1" x14ac:dyDescent="0.25">
      <c r="A30" s="1" t="s">
        <v>329</v>
      </c>
      <c r="B30" s="1" t="s">
        <v>330</v>
      </c>
      <c r="C30" s="15">
        <v>26</v>
      </c>
      <c r="D30" s="2"/>
      <c r="E30" s="8">
        <v>109</v>
      </c>
      <c r="F30" s="8">
        <f t="shared" si="0"/>
        <v>2834</v>
      </c>
    </row>
    <row r="31" spans="1:6" x14ac:dyDescent="0.25">
      <c r="A31" s="19"/>
      <c r="B31" s="19"/>
      <c r="C31" s="19">
        <f>SUM(C3:C30)</f>
        <v>586</v>
      </c>
      <c r="D31" s="19"/>
      <c r="E31" s="33"/>
      <c r="F31" s="21">
        <f>SUM(F3:F30)</f>
        <v>63874</v>
      </c>
    </row>
    <row r="33" spans="5:5" x14ac:dyDescent="0.25">
      <c r="E33"/>
    </row>
    <row r="34" spans="5:5" x14ac:dyDescent="0.25">
      <c r="E34"/>
    </row>
    <row r="35" spans="5:5" x14ac:dyDescent="0.25">
      <c r="E35"/>
    </row>
    <row r="36" spans="5:5" x14ac:dyDescent="0.25">
      <c r="E36"/>
    </row>
    <row r="37" spans="5:5" x14ac:dyDescent="0.25">
      <c r="E37"/>
    </row>
  </sheetData>
  <mergeCells count="1">
    <mergeCell ref="A1:F1"/>
  </mergeCells>
  <phoneticPr fontId="0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sun</vt:lpstr>
      <vt:lpstr>optical</vt:lpstr>
      <vt:lpstr>JUNIOR</vt:lpstr>
      <vt:lpstr>sun!ArcaEvolution_QueryTable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2019-03-12T08:30:52Z</cp:lastPrinted>
  <dcterms:created xsi:type="dcterms:W3CDTF">2018-03-02T14:29:43Z</dcterms:created>
  <dcterms:modified xsi:type="dcterms:W3CDTF">2019-07-09T13:19:17Z</dcterms:modified>
</cp:coreProperties>
</file>